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elle1" sheetId="1" r:id="rId1"/>
    <sheet name="Tabelle2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profil template</author>
  </authors>
  <commentList>
    <comment ref="K9" authorId="0">
      <text>
        <r>
          <rPr>
            <b/>
            <sz val="9"/>
            <rFont val="Segoe UI"/>
            <family val="0"/>
          </rPr>
          <t>Unterricht in den Wahlfächern startet</t>
        </r>
        <r>
          <rPr>
            <sz val="9"/>
            <rFont val="Segoe UI"/>
            <family val="0"/>
          </rPr>
          <t xml:space="preserve">
</t>
        </r>
      </text>
    </comment>
    <comment ref="K17" authorId="0">
      <text>
        <r>
          <rPr>
            <b/>
            <sz val="9"/>
            <rFont val="Segoe UI"/>
            <family val="0"/>
          </rPr>
          <t>30 Minuten Regelung. Unterrichtsende 11:25 Uhr</t>
        </r>
        <r>
          <rPr>
            <sz val="9"/>
            <rFont val="Segoe UI"/>
            <family val="0"/>
          </rPr>
          <t xml:space="preserve">
</t>
        </r>
      </text>
    </comment>
    <comment ref="K19" authorId="0">
      <text>
        <r>
          <rPr>
            <b/>
            <sz val="9"/>
            <rFont val="Segoe UI"/>
            <family val="0"/>
          </rPr>
          <t>Ausbildungsmesse - zuständig Jan Gilbert</t>
        </r>
        <r>
          <rPr>
            <sz val="9"/>
            <rFont val="Segoe UI"/>
            <family val="0"/>
          </rPr>
          <t xml:space="preserve">
</t>
        </r>
      </text>
    </comment>
    <comment ref="K24" authorId="0">
      <text>
        <r>
          <rPr>
            <b/>
            <sz val="9"/>
            <rFont val="Segoe UI"/>
            <family val="0"/>
          </rPr>
          <t>Klassenelternabend für Eingangsklassen</t>
        </r>
        <r>
          <rPr>
            <sz val="9"/>
            <rFont val="Segoe UI"/>
            <family val="0"/>
          </rPr>
          <t xml:space="preserve">
</t>
        </r>
      </text>
    </comment>
    <comment ref="P14" authorId="0">
      <text>
        <r>
          <rPr>
            <b/>
            <sz val="9"/>
            <rFont val="Segoe UI"/>
            <family val="2"/>
          </rPr>
          <t>Wahl des Bezirksschülersprechers WS</t>
        </r>
        <r>
          <rPr>
            <sz val="9"/>
            <rFont val="Segoe UI"/>
            <family val="2"/>
          </rPr>
          <t xml:space="preserve">
</t>
        </r>
      </text>
    </comment>
    <comment ref="P24" authorId="0">
      <text>
        <r>
          <rPr>
            <b/>
            <sz val="9"/>
            <rFont val="Segoe UI"/>
            <family val="2"/>
          </rPr>
          <t>Bundesweiter Vorlesetag</t>
        </r>
        <r>
          <rPr>
            <sz val="9"/>
            <rFont val="Segoe UI"/>
            <family val="2"/>
          </rPr>
          <t xml:space="preserve">
</t>
        </r>
      </text>
    </comment>
    <comment ref="U7" authorId="0">
      <text>
        <r>
          <rPr>
            <b/>
            <sz val="9"/>
            <rFont val="Segoe UI"/>
            <family val="2"/>
          </rPr>
          <t>Elternsprechabend für alle Klassen</t>
        </r>
        <r>
          <rPr>
            <sz val="9"/>
            <rFont val="Segoe UI"/>
            <family val="2"/>
          </rPr>
          <t xml:space="preserve">
</t>
        </r>
      </text>
    </comment>
    <comment ref="Z33" authorId="0">
      <text>
        <r>
          <rPr>
            <b/>
            <sz val="9"/>
            <rFont val="Segoe UI"/>
            <family val="2"/>
          </rPr>
          <t>Notenschluss für alle Klassen außer für V7/V8/D8 und R5 bis R8</t>
        </r>
        <r>
          <rPr>
            <sz val="9"/>
            <rFont val="Segoe UI"/>
            <family val="2"/>
          </rPr>
          <t xml:space="preserve">
</t>
        </r>
      </text>
    </comment>
    <comment ref="AE8" authorId="0">
      <text>
        <r>
          <rPr>
            <b/>
            <sz val="9"/>
            <rFont val="Segoe UI"/>
            <family val="2"/>
          </rPr>
          <t>Zwischenzeugnis-konferenz</t>
        </r>
        <r>
          <rPr>
            <sz val="9"/>
            <rFont val="Segoe UI"/>
            <family val="2"/>
          </rPr>
          <t xml:space="preserve">
</t>
        </r>
      </text>
    </comment>
    <comment ref="AE23" authorId="0">
      <text>
        <r>
          <rPr>
            <b/>
            <sz val="9"/>
            <rFont val="Segoe UI"/>
            <family val="2"/>
          </rPr>
          <t>6. Stunde durch Klassenleiter</t>
        </r>
        <r>
          <rPr>
            <sz val="9"/>
            <rFont val="Segoe UI"/>
            <family val="2"/>
          </rPr>
          <t xml:space="preserve">
</t>
        </r>
      </text>
    </comment>
    <comment ref="AY12" authorId="0">
      <text>
        <r>
          <rPr>
            <b/>
            <sz val="9"/>
            <rFont val="Segoe UI"/>
            <family val="2"/>
          </rPr>
          <t>Notenschluss Abschlussklassen</t>
        </r>
        <r>
          <rPr>
            <sz val="9"/>
            <rFont val="Segoe UI"/>
            <family val="2"/>
          </rPr>
          <t xml:space="preserve">
</t>
        </r>
      </text>
    </comment>
    <comment ref="AY18" authorId="0">
      <text>
        <r>
          <rPr>
            <b/>
            <sz val="9"/>
            <rFont val="Segoe UI"/>
            <family val="2"/>
          </rPr>
          <t>Notenbekanntgabe in Abschlussklassen</t>
        </r>
        <r>
          <rPr>
            <sz val="9"/>
            <rFont val="Segoe UI"/>
            <family val="2"/>
          </rPr>
          <t xml:space="preserve">
</t>
        </r>
      </text>
    </comment>
    <comment ref="AY19" authorId="0">
      <text>
        <r>
          <rPr>
            <b/>
            <sz val="9"/>
            <rFont val="Segoe UI"/>
            <family val="2"/>
          </rPr>
          <t>Meldung zur mündlichen Prüfung in Nichtabschlussfächern</t>
        </r>
        <r>
          <rPr>
            <sz val="9"/>
            <rFont val="Segoe UI"/>
            <family val="2"/>
          </rPr>
          <t xml:space="preserve">
</t>
        </r>
      </text>
    </comment>
    <comment ref="BD12" authorId="0">
      <text>
        <r>
          <rPr>
            <b/>
            <sz val="9"/>
            <rFont val="Segoe UI"/>
            <family val="2"/>
          </rPr>
          <t>Meldung zur mündlichen Prüfung in Abschlussfächern</t>
        </r>
        <r>
          <rPr>
            <sz val="9"/>
            <rFont val="Segoe UI"/>
            <family val="2"/>
          </rPr>
          <t xml:space="preserve">
</t>
        </r>
      </text>
    </comment>
    <comment ref="BD26" authorId="0">
      <text>
        <r>
          <rPr>
            <b/>
            <sz val="9"/>
            <rFont val="Segoe UI"/>
            <family val="2"/>
          </rPr>
          <t>Ausgabe Zeugnisse Abschlussklassen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<sst xmlns="http://schemas.openxmlformats.org/spreadsheetml/2006/main" count="92" uniqueCount="88">
  <si>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</si>
  <si>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</si>
  <si>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</si>
  <si>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</si>
  <si>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</si>
  <si>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</si>
  <si>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</si>
  <si>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</si>
  <si>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</si>
  <si>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</si>
  <si>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</si>
  <si>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</si>
  <si>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</si>
  <si>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Anmeldung (zwei/drei/vierstufig)</t>
  </si>
  <si>
    <t>Sommerferien</t>
  </si>
  <si>
    <t>Eröffnungskonferenz</t>
  </si>
  <si>
    <t>Herbstferien</t>
  </si>
  <si>
    <t>Buß-und Bettag</t>
  </si>
  <si>
    <t>Weihnachtsferien</t>
  </si>
  <si>
    <t>Faschingsferien</t>
  </si>
  <si>
    <t>Osterferien</t>
  </si>
  <si>
    <t>Pfingstferien</t>
  </si>
  <si>
    <t>Erlebnispädagogik
und
Methodentage</t>
  </si>
  <si>
    <t>Wandertag</t>
  </si>
  <si>
    <t>Wahlunterricht</t>
  </si>
  <si>
    <t>Kirchweih</t>
  </si>
  <si>
    <t>Job Gate</t>
  </si>
  <si>
    <t>Klass.Elt.Abnd</t>
  </si>
  <si>
    <t>Ende Som.Zeit</t>
  </si>
  <si>
    <t>Bez.Schü.Spr.</t>
  </si>
  <si>
    <t>Vorlesetag</t>
  </si>
  <si>
    <t>Elt.Spr.Abnd.</t>
  </si>
  <si>
    <t>Notenschl.</t>
  </si>
  <si>
    <t>Zw.Zeug.Konf.</t>
  </si>
  <si>
    <t>Zeug.Ausgabe</t>
  </si>
  <si>
    <t>TV-AP V10B</t>
  </si>
  <si>
    <t>DELF</t>
  </si>
  <si>
    <t>TV-AP</t>
  </si>
  <si>
    <t>Probe-unterricht</t>
  </si>
  <si>
    <t>Christi-Himmelfahrt</t>
  </si>
  <si>
    <t>Not.schl.Ab.Kl.</t>
  </si>
  <si>
    <t>1. PA</t>
  </si>
  <si>
    <t>Notenbek.</t>
  </si>
  <si>
    <t>Meld.mdl.Prüf.</t>
  </si>
  <si>
    <t>2. PA</t>
  </si>
  <si>
    <t>Fibu/E-mdl.</t>
  </si>
  <si>
    <t>D-AP</t>
  </si>
  <si>
    <t>E-AP</t>
  </si>
  <si>
    <t>RW-AP</t>
  </si>
  <si>
    <t>M-AP</t>
  </si>
  <si>
    <t>BWL-AP</t>
  </si>
  <si>
    <t>3. PA</t>
  </si>
  <si>
    <t>4. PA</t>
  </si>
  <si>
    <t>Mdl. Prüf.</t>
  </si>
  <si>
    <t>Abschl.Zeug.</t>
  </si>
  <si>
    <t>Evtl. Abschlussfahrt</t>
  </si>
  <si>
    <t>V10A - Petra Plewka - Termine Leistungsnachweise - 2015/16</t>
  </si>
  <si>
    <t>RW-Ko</t>
  </si>
  <si>
    <t>D-Ko</t>
  </si>
  <si>
    <t>E-Ko</t>
  </si>
  <si>
    <t>D-NT</t>
  </si>
  <si>
    <t>E-NT</t>
  </si>
  <si>
    <t>BW-NT</t>
  </si>
  <si>
    <t>BW-Ko</t>
  </si>
  <si>
    <t>RW-NT</t>
  </si>
  <si>
    <t>Fibu-4SA</t>
  </si>
  <si>
    <t>Mo</t>
  </si>
  <si>
    <t>RW-1SA</t>
  </si>
  <si>
    <t>D-1SA</t>
  </si>
  <si>
    <t>Fibu-1SA</t>
  </si>
  <si>
    <t>TV-2SA</t>
  </si>
  <si>
    <t>WM/F/ÜFA</t>
  </si>
  <si>
    <t>Fibu-3SA</t>
  </si>
  <si>
    <t>WM/F</t>
  </si>
  <si>
    <t>Fibu-2SA</t>
  </si>
  <si>
    <t>D-2SA</t>
  </si>
  <si>
    <t>RW-2SA</t>
  </si>
  <si>
    <t>E-1SA</t>
  </si>
  <si>
    <t>TV-1PLNG</t>
  </si>
  <si>
    <t>E-2SA</t>
  </si>
  <si>
    <t>BW-1SA</t>
  </si>
  <si>
    <t>BW-2SA</t>
  </si>
  <si>
    <t>ÜFA-Messe</t>
  </si>
  <si>
    <t>MDL-F.</t>
  </si>
  <si>
    <t>PA-1KA</t>
  </si>
  <si>
    <t>PA(put)-KA</t>
  </si>
  <si>
    <t>PA(put)-1KA</t>
  </si>
  <si>
    <t>ÜFA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</si>
</sst>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dd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6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9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sz val="9"/>
      <name val="Segoe UI"/>
      <family val="0"/>
    </font>
    <font>
      <b/>
      <sz val="9"/>
      <name val="Segoe UI"/>
      <family val="0"/>
    </font>
    <font>
      <b/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8"/>
      <color indexed="8"/>
      <name val="Comic Sans MS"/>
      <family val="4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color indexed="8"/>
      <name val="Comic Sans MS"/>
      <family val="4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  <font>
      <sz val="8"/>
      <color theme="1"/>
      <name val="Comic Sans MS"/>
      <family val="4"/>
    </font>
    <font>
      <sz val="16"/>
      <color theme="1"/>
      <name val="Comic Sans MS"/>
      <family val="4"/>
    </font>
    <font>
      <b/>
      <sz val="14"/>
      <color theme="1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b/>
      <sz val="10"/>
      <color theme="1"/>
      <name val="Comic Sans MS"/>
      <family val="4"/>
    </font>
    <font>
      <sz val="20"/>
      <color theme="1"/>
      <name val="Calibri"/>
      <family val="2"/>
    </font>
    <font>
      <b/>
      <sz val="8"/>
      <color theme="1"/>
      <name val="Comic Sans MS"/>
      <family val="4"/>
    </font>
    <font>
      <b/>
      <sz val="10"/>
      <color theme="1"/>
      <name val="Calibri"/>
      <family val="2"/>
    </font>
    <font>
      <sz val="9"/>
      <color theme="1"/>
      <name val="Comic Sans MS"/>
      <family val="4"/>
    </font>
    <font>
      <sz val="20"/>
      <color theme="1"/>
      <name val="Comic Sans MS"/>
      <family val="4"/>
    </font>
    <font>
      <sz val="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1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86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173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173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60" fillId="0" borderId="2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5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/>
      <protection/>
    </xf>
    <xf numFmtId="0" fontId="61" fillId="0" borderId="2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73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58" fillId="0" borderId="26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/>
      <protection/>
    </xf>
    <xf numFmtId="173" fontId="4" fillId="0" borderId="26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173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8" fillId="0" borderId="2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4" fontId="4" fillId="0" borderId="0" xfId="0" applyNumberFormat="1" applyFont="1" applyFill="1" applyAlignment="1" applyProtection="1">
      <alignment/>
      <protection/>
    </xf>
    <xf numFmtId="173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8" fillId="33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58" fillId="33" borderId="25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/>
      <protection/>
    </xf>
    <xf numFmtId="173" fontId="4" fillId="33" borderId="15" xfId="0" applyNumberFormat="1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173" fontId="4" fillId="33" borderId="21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 applyProtection="1">
      <alignment horizontal="center" vertical="center"/>
      <protection/>
    </xf>
    <xf numFmtId="173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0" fillId="33" borderId="2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62" fillId="33" borderId="16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58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58" fillId="0" borderId="30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4" fillId="35" borderId="22" xfId="0" applyFont="1" applyFill="1" applyBorder="1" applyAlignment="1" applyProtection="1">
      <alignment horizontal="center" vertical="center"/>
      <protection/>
    </xf>
    <xf numFmtId="173" fontId="4" fillId="35" borderId="21" xfId="0" applyNumberFormat="1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63" fillId="35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12" fillId="0" borderId="30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 horizontal="center"/>
      <protection/>
    </xf>
    <xf numFmtId="0" fontId="63" fillId="0" borderId="23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12" fillId="33" borderId="20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63" fillId="0" borderId="20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/>
    </xf>
    <xf numFmtId="0" fontId="63" fillId="0" borderId="2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0" fillId="0" borderId="13" xfId="0" applyFill="1" applyBorder="1" applyAlignment="1">
      <alignment horizontal="center" vertical="center"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>
      <alignment horizontal="center" vertical="center"/>
    </xf>
    <xf numFmtId="0" fontId="65" fillId="37" borderId="2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5" fillId="0" borderId="20" xfId="0" applyFont="1" applyFill="1" applyBorder="1" applyAlignment="1" applyProtection="1">
      <alignment horizontal="center" vertical="center"/>
      <protection/>
    </xf>
    <xf numFmtId="0" fontId="58" fillId="33" borderId="24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/>
    </xf>
    <xf numFmtId="0" fontId="12" fillId="36" borderId="20" xfId="0" applyFont="1" applyFill="1" applyBorder="1" applyAlignment="1" applyProtection="1">
      <alignment horizontal="center" vertical="center"/>
      <protection/>
    </xf>
    <xf numFmtId="0" fontId="10" fillId="36" borderId="20" xfId="0" applyFont="1" applyFill="1" applyBorder="1" applyAlignment="1" applyProtection="1">
      <alignment horizontal="center" vertical="center"/>
      <protection/>
    </xf>
    <xf numFmtId="0" fontId="16" fillId="19" borderId="12" xfId="0" applyFont="1" applyFill="1" applyBorder="1" applyAlignment="1" applyProtection="1">
      <alignment horizontal="center" vertical="center"/>
      <protection/>
    </xf>
    <xf numFmtId="0" fontId="16" fillId="19" borderId="10" xfId="0" applyFont="1" applyFill="1" applyBorder="1" applyAlignment="1" applyProtection="1">
      <alignment horizontal="center" vertical="center"/>
      <protection/>
    </xf>
    <xf numFmtId="0" fontId="12" fillId="19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63" fillId="0" borderId="14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/>
      <protection/>
    </xf>
    <xf numFmtId="0" fontId="65" fillId="36" borderId="22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58" fillId="0" borderId="35" xfId="0" applyFont="1" applyBorder="1" applyAlignment="1" applyProtection="1">
      <alignment/>
      <protection/>
    </xf>
    <xf numFmtId="0" fontId="58" fillId="0" borderId="36" xfId="0" applyFont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vertical="center" wrapText="1"/>
      <protection/>
    </xf>
    <xf numFmtId="0" fontId="6" fillId="0" borderId="39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41" xfId="0" applyFont="1" applyBorder="1" applyAlignment="1" applyProtection="1">
      <alignment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12" fillId="19" borderId="31" xfId="0" applyFont="1" applyFill="1" applyBorder="1" applyAlignment="1" applyProtection="1">
      <alignment horizontal="center" vertical="center" wrapText="1"/>
      <protection/>
    </xf>
    <xf numFmtId="0" fontId="68" fillId="19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64" fillId="33" borderId="35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  <xf numFmtId="0" fontId="8" fillId="33" borderId="39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 applyProtection="1">
      <alignment horizontal="center" vertical="center" wrapText="1"/>
      <protection/>
    </xf>
    <xf numFmtId="0" fontId="8" fillId="33" borderId="43" xfId="0" applyFont="1" applyFill="1" applyBorder="1" applyAlignment="1" applyProtection="1">
      <alignment horizontal="center" vertical="center" wrapText="1"/>
      <protection/>
    </xf>
    <xf numFmtId="0" fontId="8" fillId="33" borderId="44" xfId="0" applyFont="1" applyFill="1" applyBorder="1" applyAlignment="1" applyProtection="1">
      <alignment horizontal="center" vertical="center" wrapText="1"/>
      <protection/>
    </xf>
    <xf numFmtId="0" fontId="8" fillId="38" borderId="37" xfId="0" applyFont="1" applyFill="1" applyBorder="1" applyAlignment="1" applyProtection="1">
      <alignment horizontal="center" vertical="center" wrapText="1"/>
      <protection/>
    </xf>
    <xf numFmtId="0" fontId="8" fillId="38" borderId="38" xfId="0" applyFont="1" applyFill="1" applyBorder="1" applyAlignment="1" applyProtection="1">
      <alignment horizontal="center" vertical="center" wrapText="1"/>
      <protection/>
    </xf>
    <xf numFmtId="0" fontId="8" fillId="38" borderId="39" xfId="0" applyFont="1" applyFill="1" applyBorder="1" applyAlignment="1" applyProtection="1">
      <alignment horizontal="center" vertical="center" wrapText="1"/>
      <protection/>
    </xf>
    <xf numFmtId="0" fontId="8" fillId="38" borderId="42" xfId="0" applyFont="1" applyFill="1" applyBorder="1" applyAlignment="1" applyProtection="1">
      <alignment horizontal="center" vertical="center" wrapText="1"/>
      <protection/>
    </xf>
    <xf numFmtId="0" fontId="8" fillId="38" borderId="43" xfId="0" applyFont="1" applyFill="1" applyBorder="1" applyAlignment="1" applyProtection="1">
      <alignment horizontal="center" vertical="center" wrapText="1"/>
      <protection/>
    </xf>
    <xf numFmtId="0" fontId="8" fillId="38" borderId="44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6" fillId="33" borderId="38" xfId="0" applyFont="1" applyFill="1" applyBorder="1" applyAlignment="1">
      <alignment horizontal="center" vertical="center" wrapText="1"/>
    </xf>
    <xf numFmtId="0" fontId="66" fillId="33" borderId="39" xfId="0" applyFont="1" applyFill="1" applyBorder="1" applyAlignment="1">
      <alignment horizontal="center" vertical="center" wrapText="1"/>
    </xf>
    <xf numFmtId="0" fontId="66" fillId="33" borderId="4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0" fontId="66" fillId="33" borderId="42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6" fillId="33" borderId="4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58" fillId="39" borderId="37" xfId="0" applyFont="1" applyFill="1" applyBorder="1" applyAlignment="1">
      <alignment horizontal="center" vertical="center" wrapText="1"/>
    </xf>
    <xf numFmtId="0" fontId="58" fillId="39" borderId="38" xfId="0" applyFont="1" applyFill="1" applyBorder="1" applyAlignment="1">
      <alignment wrapText="1"/>
    </xf>
    <xf numFmtId="0" fontId="58" fillId="39" borderId="39" xfId="0" applyFont="1" applyFill="1" applyBorder="1" applyAlignment="1">
      <alignment wrapText="1"/>
    </xf>
    <xf numFmtId="0" fontId="58" fillId="39" borderId="40" xfId="0" applyFont="1" applyFill="1" applyBorder="1" applyAlignment="1">
      <alignment wrapText="1"/>
    </xf>
    <xf numFmtId="0" fontId="58" fillId="39" borderId="0" xfId="0" applyFont="1" applyFill="1" applyBorder="1" applyAlignment="1">
      <alignment wrapText="1"/>
    </xf>
    <xf numFmtId="0" fontId="58" fillId="39" borderId="41" xfId="0" applyFont="1" applyFill="1" applyBorder="1" applyAlignment="1">
      <alignment wrapText="1"/>
    </xf>
    <xf numFmtId="0" fontId="58" fillId="39" borderId="42" xfId="0" applyFont="1" applyFill="1" applyBorder="1" applyAlignment="1">
      <alignment wrapText="1"/>
    </xf>
    <xf numFmtId="0" fontId="58" fillId="39" borderId="43" xfId="0" applyFont="1" applyFill="1" applyBorder="1" applyAlignment="1">
      <alignment wrapText="1"/>
    </xf>
    <xf numFmtId="0" fontId="58" fillId="39" borderId="44" xfId="0" applyFont="1" applyFill="1" applyBorder="1" applyAlignment="1">
      <alignment wrapText="1"/>
    </xf>
    <xf numFmtId="0" fontId="66" fillId="0" borderId="0" xfId="0" applyFont="1" applyAlignment="1">
      <alignment horizontal="center" vertical="center" wrapText="1"/>
    </xf>
    <xf numFmtId="0" fontId="16" fillId="19" borderId="31" xfId="0" applyFont="1" applyFill="1" applyBorder="1" applyAlignment="1" applyProtection="1">
      <alignment horizontal="center" vertical="center" wrapText="1"/>
      <protection/>
    </xf>
    <xf numFmtId="0" fontId="40" fillId="19" borderId="45" xfId="0" applyFont="1" applyFill="1" applyBorder="1" applyAlignment="1">
      <alignment horizontal="center" vertical="center" wrapText="1"/>
    </xf>
    <xf numFmtId="0" fontId="40" fillId="19" borderId="2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71" fillId="0" borderId="46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44"/>
  <sheetViews>
    <sheetView tabSelected="1" zoomScale="75" zoomScaleNormal="75" workbookViewId="0" topLeftCell="L1">
      <selection activeCell="Y17" sqref="Y17"/>
    </sheetView>
  </sheetViews>
  <sheetFormatPr defaultColWidth="11.421875" defaultRowHeight="15"/>
  <cols>
    <col min="1" max="1" width="0.9921875" style="7" customWidth="1"/>
    <col min="2" max="3" width="3.7109375" style="63" customWidth="1"/>
    <col min="4" max="4" width="10.7109375" style="63" customWidth="1"/>
    <col min="5" max="6" width="14.7109375" style="7" customWidth="1"/>
    <col min="7" max="7" width="3.7109375" style="7" customWidth="1"/>
    <col min="8" max="8" width="3.7109375" style="63" customWidth="1"/>
    <col min="9" max="9" width="10.7109375" style="7" customWidth="1"/>
    <col min="10" max="11" width="14.7109375" style="7" customWidth="1"/>
    <col min="12" max="13" width="3.7109375" style="7" customWidth="1"/>
    <col min="14" max="14" width="11.7109375" style="7" customWidth="1"/>
    <col min="15" max="16" width="14.7109375" style="7" customWidth="1"/>
    <col min="17" max="18" width="3.7109375" style="7" customWidth="1"/>
    <col min="19" max="19" width="10.7109375" style="7" customWidth="1"/>
    <col min="20" max="21" width="14.7109375" style="7" customWidth="1"/>
    <col min="22" max="23" width="3.7109375" style="7" customWidth="1"/>
    <col min="24" max="24" width="10.7109375" style="7" customWidth="1"/>
    <col min="25" max="26" width="14.7109375" style="7" customWidth="1"/>
    <col min="27" max="28" width="3.7109375" style="7" customWidth="1"/>
    <col min="29" max="29" width="10.7109375" style="7" customWidth="1"/>
    <col min="30" max="31" width="14.7109375" style="7" customWidth="1"/>
    <col min="32" max="33" width="3.7109375" style="63" customWidth="1"/>
    <col min="34" max="34" width="10.7109375" style="63" customWidth="1"/>
    <col min="35" max="36" width="14.7109375" style="7" customWidth="1"/>
    <col min="37" max="37" width="3.7109375" style="7" customWidth="1"/>
    <col min="38" max="38" width="3.7109375" style="63" customWidth="1"/>
    <col min="39" max="39" width="10.7109375" style="7" customWidth="1"/>
    <col min="40" max="41" width="14.7109375" style="7" customWidth="1"/>
    <col min="42" max="43" width="3.7109375" style="7" customWidth="1"/>
    <col min="44" max="44" width="10.7109375" style="7" customWidth="1"/>
    <col min="45" max="46" width="14.7109375" style="7" customWidth="1"/>
    <col min="47" max="48" width="3.7109375" style="7" customWidth="1"/>
    <col min="49" max="49" width="12.7109375" style="7" customWidth="1"/>
    <col min="50" max="51" width="14.7109375" style="7" customWidth="1"/>
    <col min="52" max="53" width="3.7109375" style="7" customWidth="1"/>
    <col min="54" max="54" width="10.7109375" style="7" customWidth="1"/>
    <col min="55" max="56" width="14.7109375" style="7" customWidth="1"/>
    <col min="57" max="58" width="3.7109375" style="7" customWidth="1"/>
    <col min="59" max="61" width="11.7109375" style="7" customWidth="1"/>
    <col min="62" max="16384" width="11.421875" style="7" customWidth="1"/>
  </cols>
  <sheetData>
    <row r="1" spans="2:62" ht="24.75" customHeight="1">
      <c r="B1" s="241" t="s">
        <v>56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247" t="str">
        <f>B1</f>
        <v>V10A - Petra Plewka - Termine Leistungsnachweise - 2015/16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9"/>
      <c r="AF1" s="247" t="str">
        <f>Q1</f>
        <v>V10A - Petra Plewka - Termine Leistungsnachweise - 2015/16</v>
      </c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7" t="str">
        <f>AF1</f>
        <v>V10A - Petra Plewka - Termine Leistungsnachweise - 2015/16</v>
      </c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9"/>
      <c r="BJ1" s="7">
        <v>2015</v>
      </c>
    </row>
    <row r="2" spans="2:62" ht="24.75" customHeight="1" thickBot="1">
      <c r="B2" s="244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50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0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0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2"/>
      <c r="BJ2" s="7">
        <v>2016</v>
      </c>
    </row>
    <row r="3" spans="2:61" ht="15" customHeight="1">
      <c r="B3" s="206" t="s">
        <v>0</v>
      </c>
      <c r="C3" s="207"/>
      <c r="D3" s="207"/>
      <c r="E3" s="208"/>
      <c r="F3" s="209"/>
      <c r="G3" s="206" t="s">
        <v>1</v>
      </c>
      <c r="H3" s="207"/>
      <c r="I3" s="207"/>
      <c r="J3" s="208"/>
      <c r="K3" s="208"/>
      <c r="L3" s="206" t="s">
        <v>2</v>
      </c>
      <c r="M3" s="207"/>
      <c r="N3" s="207"/>
      <c r="O3" s="208"/>
      <c r="P3" s="209"/>
      <c r="Q3" s="206" t="s">
        <v>3</v>
      </c>
      <c r="R3" s="207"/>
      <c r="S3" s="207"/>
      <c r="T3" s="208"/>
      <c r="U3" s="209"/>
      <c r="V3" s="206" t="s">
        <v>4</v>
      </c>
      <c r="W3" s="207"/>
      <c r="X3" s="207"/>
      <c r="Y3" s="208"/>
      <c r="Z3" s="209"/>
      <c r="AA3" s="206" t="s">
        <v>5</v>
      </c>
      <c r="AB3" s="207"/>
      <c r="AC3" s="207"/>
      <c r="AD3" s="208"/>
      <c r="AE3" s="209"/>
      <c r="AF3" s="206" t="s">
        <v>6</v>
      </c>
      <c r="AG3" s="207"/>
      <c r="AH3" s="207"/>
      <c r="AI3" s="208"/>
      <c r="AJ3" s="209"/>
      <c r="AK3" s="206" t="s">
        <v>7</v>
      </c>
      <c r="AL3" s="207"/>
      <c r="AM3" s="207"/>
      <c r="AN3" s="208"/>
      <c r="AO3" s="209"/>
      <c r="AP3" s="206" t="s">
        <v>8</v>
      </c>
      <c r="AQ3" s="207"/>
      <c r="AR3" s="207"/>
      <c r="AS3" s="208"/>
      <c r="AT3" s="208"/>
      <c r="AU3" s="206" t="s">
        <v>9</v>
      </c>
      <c r="AV3" s="207"/>
      <c r="AW3" s="207"/>
      <c r="AX3" s="208"/>
      <c r="AY3" s="209"/>
      <c r="AZ3" s="206" t="s">
        <v>10</v>
      </c>
      <c r="BA3" s="207"/>
      <c r="BB3" s="207"/>
      <c r="BC3" s="208"/>
      <c r="BD3" s="209"/>
      <c r="BE3" s="206" t="s">
        <v>11</v>
      </c>
      <c r="BF3" s="207"/>
      <c r="BG3" s="207"/>
      <c r="BH3" s="208"/>
      <c r="BI3" s="209"/>
    </row>
    <row r="4" spans="2:61" ht="15" customHeight="1" thickBot="1">
      <c r="B4" s="210"/>
      <c r="C4" s="211"/>
      <c r="D4" s="211"/>
      <c r="E4" s="212"/>
      <c r="F4" s="213"/>
      <c r="G4" s="210"/>
      <c r="H4" s="211"/>
      <c r="I4" s="211"/>
      <c r="J4" s="212"/>
      <c r="K4" s="212"/>
      <c r="L4" s="210"/>
      <c r="M4" s="211"/>
      <c r="N4" s="211"/>
      <c r="O4" s="212"/>
      <c r="P4" s="213"/>
      <c r="Q4" s="253"/>
      <c r="R4" s="254"/>
      <c r="S4" s="211"/>
      <c r="T4" s="212"/>
      <c r="U4" s="213"/>
      <c r="V4" s="210"/>
      <c r="W4" s="211"/>
      <c r="X4" s="211"/>
      <c r="Y4" s="212"/>
      <c r="Z4" s="213"/>
      <c r="AA4" s="253"/>
      <c r="AB4" s="254"/>
      <c r="AC4" s="211"/>
      <c r="AD4" s="212"/>
      <c r="AE4" s="213"/>
      <c r="AF4" s="210"/>
      <c r="AG4" s="211"/>
      <c r="AH4" s="211"/>
      <c r="AI4" s="212"/>
      <c r="AJ4" s="213"/>
      <c r="AK4" s="210"/>
      <c r="AL4" s="211"/>
      <c r="AM4" s="211"/>
      <c r="AN4" s="212"/>
      <c r="AO4" s="213"/>
      <c r="AP4" s="210"/>
      <c r="AQ4" s="211"/>
      <c r="AR4" s="211"/>
      <c r="AS4" s="212"/>
      <c r="AT4" s="212"/>
      <c r="AU4" s="210"/>
      <c r="AV4" s="211"/>
      <c r="AW4" s="211"/>
      <c r="AX4" s="212"/>
      <c r="AY4" s="213"/>
      <c r="AZ4" s="210"/>
      <c r="BA4" s="211"/>
      <c r="BB4" s="211"/>
      <c r="BC4" s="212"/>
      <c r="BD4" s="213"/>
      <c r="BE4" s="210"/>
      <c r="BF4" s="211"/>
      <c r="BG4" s="211"/>
      <c r="BH4" s="212"/>
      <c r="BI4" s="213"/>
    </row>
    <row r="5" spans="2:61" ht="15" customHeight="1" thickBot="1">
      <c r="B5" s="8">
        <v>1</v>
      </c>
      <c r="C5" s="9">
        <f>DATE($BJ$1,C$36,$B5)</f>
        <v>42248</v>
      </c>
      <c r="D5" s="217" t="s">
        <v>14</v>
      </c>
      <c r="E5" s="218"/>
      <c r="F5" s="219"/>
      <c r="G5" s="10">
        <v>1</v>
      </c>
      <c r="H5" s="18">
        <f aca="true" t="shared" si="0" ref="H5:H35">DATE($BJ$1,H$36,$B5)</f>
        <v>42278</v>
      </c>
      <c r="I5" s="10"/>
      <c r="J5" s="12"/>
      <c r="K5" s="4"/>
      <c r="L5" s="78">
        <v>1</v>
      </c>
      <c r="M5" s="79">
        <f aca="true" t="shared" si="1" ref="M5:M34">DATE($BJ$1,M$36,$B5)</f>
        <v>42309</v>
      </c>
      <c r="N5" s="217" t="s">
        <v>16</v>
      </c>
      <c r="O5" s="198"/>
      <c r="P5" s="199"/>
      <c r="Q5" s="14">
        <v>1</v>
      </c>
      <c r="R5" s="15">
        <f aca="true" t="shared" si="2" ref="R5:R35">DATE($BJ$1,R$36,$B5)</f>
        <v>42339</v>
      </c>
      <c r="S5" s="132"/>
      <c r="T5" s="11"/>
      <c r="U5" s="4"/>
      <c r="V5" s="99">
        <v>1</v>
      </c>
      <c r="W5" s="9">
        <f aca="true" t="shared" si="3" ref="W5:W35">DATE($BJ$2,W$36,$B5)</f>
        <v>42370</v>
      </c>
      <c r="X5" s="217" t="s">
        <v>18</v>
      </c>
      <c r="Y5" s="266"/>
      <c r="Z5" s="267"/>
      <c r="AA5" s="17">
        <v>1</v>
      </c>
      <c r="AB5" s="18">
        <f aca="true" t="shared" si="4" ref="AB5:AB32">DATE($BJ$2,AB$36,$B5)</f>
        <v>42401</v>
      </c>
      <c r="AC5" s="16"/>
      <c r="AD5" s="11"/>
      <c r="AE5" s="4"/>
      <c r="AF5" s="17">
        <v>1</v>
      </c>
      <c r="AG5" s="18">
        <f aca="true" t="shared" si="5" ref="AG5:AG35">DATE($BJ$2,AG$36,$B5)</f>
        <v>42430</v>
      </c>
      <c r="AH5" s="175" t="s">
        <v>70</v>
      </c>
      <c r="AI5" s="13"/>
      <c r="AJ5" s="19"/>
      <c r="AK5" s="17">
        <v>1</v>
      </c>
      <c r="AL5" s="18">
        <f aca="true" t="shared" si="6" ref="AL5:AL34">DATE($BJ$2,AL$36,$B5)</f>
        <v>42461</v>
      </c>
      <c r="AM5" s="217" t="s">
        <v>20</v>
      </c>
      <c r="AN5" s="255"/>
      <c r="AO5" s="256"/>
      <c r="AP5" s="99">
        <v>1</v>
      </c>
      <c r="AQ5" s="9">
        <f aca="true" t="shared" si="7" ref="AQ5:AQ35">DATE($BJ$2,AQ$36,$B5)</f>
        <v>42491</v>
      </c>
      <c r="AR5" s="100"/>
      <c r="AS5" s="101"/>
      <c r="AT5" s="102"/>
      <c r="AU5" s="17">
        <v>1</v>
      </c>
      <c r="AV5" s="18">
        <f aca="true" t="shared" si="8" ref="AV5:AV34">DATE($BJ$2,AV$36,$B5)</f>
        <v>42522</v>
      </c>
      <c r="AW5" s="132"/>
      <c r="AX5" s="149"/>
      <c r="AY5" s="150"/>
      <c r="AZ5" s="17">
        <v>1</v>
      </c>
      <c r="BA5" s="18">
        <f aca="true" t="shared" si="9" ref="BA5:BA35">DATE($BJ$2,BA$36,$B5)</f>
        <v>42552</v>
      </c>
      <c r="BB5" s="10"/>
      <c r="BC5" s="11"/>
      <c r="BD5" s="183" t="s">
        <v>50</v>
      </c>
      <c r="BE5" s="17">
        <v>1</v>
      </c>
      <c r="BF5" s="18">
        <f aca="true" t="shared" si="10" ref="BF5:BF34">DATE($BJ$2,BF$36,$B5)</f>
        <v>42583</v>
      </c>
      <c r="BG5" s="214" t="s">
        <v>13</v>
      </c>
      <c r="BH5" s="215"/>
      <c r="BI5" s="216"/>
    </row>
    <row r="6" spans="2:61" ht="15" customHeight="1">
      <c r="B6" s="20">
        <v>2</v>
      </c>
      <c r="C6" s="21">
        <f aca="true" t="shared" si="11" ref="C6:C34">DATE($BJ$1,C$36,$B6)</f>
        <v>42249</v>
      </c>
      <c r="D6" s="220"/>
      <c r="E6" s="221"/>
      <c r="F6" s="222"/>
      <c r="G6" s="22">
        <v>2</v>
      </c>
      <c r="H6" s="30">
        <f t="shared" si="0"/>
        <v>42279</v>
      </c>
      <c r="I6" s="22"/>
      <c r="J6" s="24"/>
      <c r="K6" s="131"/>
      <c r="L6" s="25">
        <v>2</v>
      </c>
      <c r="M6" s="26">
        <f t="shared" si="1"/>
        <v>42310</v>
      </c>
      <c r="N6" s="200"/>
      <c r="O6" s="201"/>
      <c r="P6" s="202"/>
      <c r="Q6" s="29">
        <v>2</v>
      </c>
      <c r="R6" s="30">
        <f t="shared" si="2"/>
        <v>42340</v>
      </c>
      <c r="S6" s="190"/>
      <c r="T6" s="24"/>
      <c r="U6" s="131"/>
      <c r="V6" s="86">
        <v>2</v>
      </c>
      <c r="W6" s="21">
        <f t="shared" si="3"/>
        <v>42371</v>
      </c>
      <c r="X6" s="237"/>
      <c r="Y6" s="235"/>
      <c r="Z6" s="236"/>
      <c r="AA6" s="29">
        <v>2</v>
      </c>
      <c r="AB6" s="30">
        <f t="shared" si="4"/>
        <v>42402</v>
      </c>
      <c r="AC6" s="39"/>
      <c r="AD6" s="24"/>
      <c r="AE6" s="1"/>
      <c r="AF6" s="29">
        <v>2</v>
      </c>
      <c r="AG6" s="30">
        <f t="shared" si="5"/>
        <v>42431</v>
      </c>
      <c r="AH6" s="27"/>
      <c r="AI6" s="5"/>
      <c r="AJ6" s="6"/>
      <c r="AK6" s="86">
        <v>2</v>
      </c>
      <c r="AL6" s="21">
        <f t="shared" si="6"/>
        <v>42462</v>
      </c>
      <c r="AM6" s="257"/>
      <c r="AN6" s="258"/>
      <c r="AO6" s="259"/>
      <c r="AP6" s="29">
        <v>2</v>
      </c>
      <c r="AQ6" s="30">
        <f t="shared" si="7"/>
        <v>42492</v>
      </c>
      <c r="AR6" s="22"/>
      <c r="AS6" s="24"/>
      <c r="AT6" s="228" t="s">
        <v>38</v>
      </c>
      <c r="AU6" s="29">
        <v>2</v>
      </c>
      <c r="AV6" s="30">
        <f t="shared" si="8"/>
        <v>42523</v>
      </c>
      <c r="AW6" s="151"/>
      <c r="AX6" s="152"/>
      <c r="AY6" s="153"/>
      <c r="AZ6" s="86">
        <v>2</v>
      </c>
      <c r="BA6" s="21">
        <f t="shared" si="9"/>
        <v>42553</v>
      </c>
      <c r="BB6" s="20"/>
      <c r="BC6" s="70"/>
      <c r="BD6" s="72"/>
      <c r="BE6" s="29">
        <v>2</v>
      </c>
      <c r="BF6" s="30">
        <f t="shared" si="10"/>
        <v>42584</v>
      </c>
      <c r="BG6" s="268"/>
      <c r="BH6" s="269"/>
      <c r="BI6" s="270"/>
    </row>
    <row r="7" spans="2:61" ht="15" customHeight="1" thickBot="1">
      <c r="B7" s="20">
        <v>3</v>
      </c>
      <c r="C7" s="21">
        <f t="shared" si="11"/>
        <v>42250</v>
      </c>
      <c r="D7" s="220"/>
      <c r="E7" s="221"/>
      <c r="F7" s="222"/>
      <c r="G7" s="20">
        <v>3</v>
      </c>
      <c r="H7" s="21">
        <f t="shared" si="0"/>
        <v>42280</v>
      </c>
      <c r="I7" s="107"/>
      <c r="J7" s="144"/>
      <c r="K7" s="145"/>
      <c r="L7" s="25">
        <v>3</v>
      </c>
      <c r="M7" s="26">
        <f t="shared" si="1"/>
        <v>42311</v>
      </c>
      <c r="N7" s="200"/>
      <c r="O7" s="201"/>
      <c r="P7" s="202"/>
      <c r="Q7" s="29">
        <v>3</v>
      </c>
      <c r="R7" s="30">
        <f t="shared" si="2"/>
        <v>42341</v>
      </c>
      <c r="S7" s="181" t="s">
        <v>87</v>
      </c>
      <c r="T7" s="191" t="s">
        <v>86</v>
      </c>
      <c r="U7" s="131" t="s">
        <v>31</v>
      </c>
      <c r="V7" s="86">
        <v>3</v>
      </c>
      <c r="W7" s="21">
        <f t="shared" si="3"/>
        <v>42372</v>
      </c>
      <c r="X7" s="237"/>
      <c r="Y7" s="235"/>
      <c r="Z7" s="236"/>
      <c r="AA7" s="29">
        <v>3</v>
      </c>
      <c r="AB7" s="30">
        <f t="shared" si="4"/>
        <v>42403</v>
      </c>
      <c r="AC7" s="181" t="s">
        <v>81</v>
      </c>
      <c r="AD7" s="24"/>
      <c r="AE7" s="2"/>
      <c r="AF7" s="29">
        <v>3</v>
      </c>
      <c r="AG7" s="30">
        <f t="shared" si="5"/>
        <v>42432</v>
      </c>
      <c r="AH7" s="180" t="s">
        <v>71</v>
      </c>
      <c r="AI7" s="28"/>
      <c r="AJ7" s="35"/>
      <c r="AK7" s="86">
        <v>3</v>
      </c>
      <c r="AL7" s="21">
        <f t="shared" si="6"/>
        <v>42463</v>
      </c>
      <c r="AM7" s="260"/>
      <c r="AN7" s="261"/>
      <c r="AO7" s="262"/>
      <c r="AP7" s="29">
        <v>3</v>
      </c>
      <c r="AQ7" s="30">
        <f t="shared" si="7"/>
        <v>42493</v>
      </c>
      <c r="AR7" s="22"/>
      <c r="AS7" s="24"/>
      <c r="AT7" s="229"/>
      <c r="AU7" s="29">
        <v>3</v>
      </c>
      <c r="AV7" s="30">
        <f t="shared" si="8"/>
        <v>42524</v>
      </c>
      <c r="AW7" s="151"/>
      <c r="AX7" s="152"/>
      <c r="AY7" s="153"/>
      <c r="AZ7" s="86">
        <v>3</v>
      </c>
      <c r="BA7" s="21">
        <f t="shared" si="9"/>
        <v>42554</v>
      </c>
      <c r="BB7" s="20"/>
      <c r="BC7" s="70"/>
      <c r="BD7" s="72"/>
      <c r="BE7" s="29">
        <v>3</v>
      </c>
      <c r="BF7" s="30">
        <f t="shared" si="10"/>
        <v>42585</v>
      </c>
      <c r="BG7" s="271"/>
      <c r="BH7" s="272"/>
      <c r="BI7" s="273"/>
    </row>
    <row r="8" spans="2:61" ht="15" customHeight="1" thickBot="1">
      <c r="B8" s="20">
        <v>4</v>
      </c>
      <c r="C8" s="21">
        <f t="shared" si="11"/>
        <v>42251</v>
      </c>
      <c r="D8" s="220"/>
      <c r="E8" s="221"/>
      <c r="F8" s="222"/>
      <c r="G8" s="20">
        <v>4</v>
      </c>
      <c r="H8" s="21">
        <f t="shared" si="0"/>
        <v>42281</v>
      </c>
      <c r="I8" s="20"/>
      <c r="J8" s="70"/>
      <c r="K8" s="72"/>
      <c r="L8" s="25">
        <v>4</v>
      </c>
      <c r="M8" s="26">
        <f t="shared" si="1"/>
        <v>42312</v>
      </c>
      <c r="N8" s="200"/>
      <c r="O8" s="201"/>
      <c r="P8" s="202"/>
      <c r="Q8" s="29">
        <v>4</v>
      </c>
      <c r="R8" s="30">
        <f t="shared" si="2"/>
        <v>42342</v>
      </c>
      <c r="S8" s="190"/>
      <c r="T8" s="24"/>
      <c r="U8" s="131"/>
      <c r="V8" s="86">
        <v>4</v>
      </c>
      <c r="W8" s="21">
        <f t="shared" si="3"/>
        <v>42373</v>
      </c>
      <c r="X8" s="237"/>
      <c r="Y8" s="235"/>
      <c r="Z8" s="236"/>
      <c r="AA8" s="29">
        <v>4</v>
      </c>
      <c r="AB8" s="30">
        <f t="shared" si="4"/>
        <v>42404</v>
      </c>
      <c r="AC8" s="22"/>
      <c r="AD8" s="24"/>
      <c r="AE8" s="131" t="s">
        <v>33</v>
      </c>
      <c r="AF8" s="29">
        <v>4</v>
      </c>
      <c r="AG8" s="30">
        <f t="shared" si="5"/>
        <v>42433</v>
      </c>
      <c r="AH8" s="27"/>
      <c r="AI8" s="28"/>
      <c r="AJ8" s="35"/>
      <c r="AK8" s="29">
        <v>4</v>
      </c>
      <c r="AL8" s="30">
        <f t="shared" si="6"/>
        <v>42464</v>
      </c>
      <c r="AM8" s="187"/>
      <c r="AN8" s="188"/>
      <c r="AO8" s="161"/>
      <c r="AP8" s="29">
        <v>4</v>
      </c>
      <c r="AQ8" s="30">
        <f t="shared" si="7"/>
        <v>42494</v>
      </c>
      <c r="AR8" s="22"/>
      <c r="AS8" s="24"/>
      <c r="AT8" s="230"/>
      <c r="AU8" s="86">
        <v>4</v>
      </c>
      <c r="AV8" s="21">
        <f t="shared" si="8"/>
        <v>42525</v>
      </c>
      <c r="AW8" s="154"/>
      <c r="AX8" s="144"/>
      <c r="AY8" s="145"/>
      <c r="AZ8" s="29">
        <v>4</v>
      </c>
      <c r="BA8" s="30">
        <f t="shared" si="9"/>
        <v>42555</v>
      </c>
      <c r="BB8" s="22"/>
      <c r="BC8" s="24"/>
      <c r="BD8" s="1"/>
      <c r="BE8" s="29">
        <v>4</v>
      </c>
      <c r="BF8" s="30">
        <f t="shared" si="10"/>
        <v>42586</v>
      </c>
      <c r="BG8" s="271"/>
      <c r="BH8" s="272"/>
      <c r="BI8" s="273"/>
    </row>
    <row r="9" spans="2:61" ht="15" customHeight="1" thickBot="1">
      <c r="B9" s="20">
        <v>5</v>
      </c>
      <c r="C9" s="21">
        <f t="shared" si="11"/>
        <v>42252</v>
      </c>
      <c r="D9" s="220"/>
      <c r="E9" s="221"/>
      <c r="F9" s="222"/>
      <c r="G9" s="22">
        <v>5</v>
      </c>
      <c r="H9" s="30">
        <f t="shared" si="0"/>
        <v>42282</v>
      </c>
      <c r="I9" s="22"/>
      <c r="J9" s="24"/>
      <c r="K9" s="1" t="s">
        <v>24</v>
      </c>
      <c r="L9" s="25">
        <v>5</v>
      </c>
      <c r="M9" s="26">
        <f t="shared" si="1"/>
        <v>42313</v>
      </c>
      <c r="N9" s="200"/>
      <c r="O9" s="201"/>
      <c r="P9" s="202"/>
      <c r="Q9" s="86">
        <v>5</v>
      </c>
      <c r="R9" s="21">
        <f t="shared" si="2"/>
        <v>42343</v>
      </c>
      <c r="S9" s="20"/>
      <c r="T9" s="73"/>
      <c r="U9" s="133"/>
      <c r="V9" s="86">
        <v>5</v>
      </c>
      <c r="W9" s="21">
        <f t="shared" si="3"/>
        <v>42374</v>
      </c>
      <c r="X9" s="237"/>
      <c r="Y9" s="235"/>
      <c r="Z9" s="236"/>
      <c r="AA9" s="29">
        <v>5</v>
      </c>
      <c r="AB9" s="30">
        <f t="shared" si="4"/>
        <v>42405</v>
      </c>
      <c r="AC9" s="117"/>
      <c r="AD9" s="118"/>
      <c r="AE9" s="119"/>
      <c r="AF9" s="86">
        <v>5</v>
      </c>
      <c r="AG9" s="21">
        <f t="shared" si="5"/>
        <v>42434</v>
      </c>
      <c r="AH9" s="96"/>
      <c r="AI9" s="97"/>
      <c r="AJ9" s="98"/>
      <c r="AK9" s="29">
        <v>5</v>
      </c>
      <c r="AL9" s="30">
        <f t="shared" si="6"/>
        <v>42465</v>
      </c>
      <c r="AM9" s="175" t="s">
        <v>63</v>
      </c>
      <c r="AN9" s="134"/>
      <c r="AO9" s="131"/>
      <c r="AP9" s="29">
        <v>5</v>
      </c>
      <c r="AQ9" s="30">
        <f t="shared" si="7"/>
        <v>42495</v>
      </c>
      <c r="AR9" s="231" t="s">
        <v>39</v>
      </c>
      <c r="AS9" s="232"/>
      <c r="AT9" s="233"/>
      <c r="AU9" s="86">
        <v>5</v>
      </c>
      <c r="AV9" s="21">
        <f t="shared" si="8"/>
        <v>42526</v>
      </c>
      <c r="AW9" s="154"/>
      <c r="AX9" s="144"/>
      <c r="AY9" s="145"/>
      <c r="AZ9" s="29">
        <v>5</v>
      </c>
      <c r="BA9" s="30">
        <f t="shared" si="9"/>
        <v>42556</v>
      </c>
      <c r="BB9" s="22"/>
      <c r="BC9" s="24"/>
      <c r="BD9" s="1"/>
      <c r="BE9" s="29">
        <v>5</v>
      </c>
      <c r="BF9" s="30">
        <f t="shared" si="10"/>
        <v>42587</v>
      </c>
      <c r="BG9" s="271"/>
      <c r="BH9" s="272"/>
      <c r="BI9" s="273"/>
    </row>
    <row r="10" spans="2:61" ht="15" customHeight="1" thickBot="1">
      <c r="B10" s="20">
        <v>6</v>
      </c>
      <c r="C10" s="21">
        <f t="shared" si="11"/>
        <v>42253</v>
      </c>
      <c r="D10" s="220"/>
      <c r="E10" s="221"/>
      <c r="F10" s="222"/>
      <c r="G10" s="22">
        <v>6</v>
      </c>
      <c r="H10" s="30">
        <f t="shared" si="0"/>
        <v>42283</v>
      </c>
      <c r="I10" s="22"/>
      <c r="J10" s="24"/>
      <c r="K10" s="1"/>
      <c r="L10" s="25">
        <v>6</v>
      </c>
      <c r="M10" s="26">
        <f t="shared" si="1"/>
        <v>42314</v>
      </c>
      <c r="N10" s="200"/>
      <c r="O10" s="201"/>
      <c r="P10" s="202"/>
      <c r="Q10" s="86">
        <v>6</v>
      </c>
      <c r="R10" s="21">
        <f t="shared" si="2"/>
        <v>42344</v>
      </c>
      <c r="S10" s="107"/>
      <c r="T10" s="177"/>
      <c r="U10" s="133"/>
      <c r="V10" s="86">
        <v>6</v>
      </c>
      <c r="W10" s="21">
        <f t="shared" si="3"/>
        <v>42375</v>
      </c>
      <c r="X10" s="238"/>
      <c r="Y10" s="239"/>
      <c r="Z10" s="240"/>
      <c r="AA10" s="86">
        <v>6</v>
      </c>
      <c r="AB10" s="21">
        <f t="shared" si="4"/>
        <v>42406</v>
      </c>
      <c r="AC10" s="217" t="s">
        <v>19</v>
      </c>
      <c r="AD10" s="198"/>
      <c r="AE10" s="199"/>
      <c r="AF10" s="86">
        <v>6</v>
      </c>
      <c r="AG10" s="21">
        <f t="shared" si="5"/>
        <v>42435</v>
      </c>
      <c r="AH10" s="96"/>
      <c r="AI10" s="97"/>
      <c r="AJ10" s="98"/>
      <c r="AK10" s="29">
        <v>6</v>
      </c>
      <c r="AL10" s="30">
        <f t="shared" si="6"/>
        <v>42466</v>
      </c>
      <c r="AM10" s="151"/>
      <c r="AN10" s="134"/>
      <c r="AO10" s="131"/>
      <c r="AP10" s="29">
        <v>6</v>
      </c>
      <c r="AQ10" s="30">
        <f t="shared" si="7"/>
        <v>42496</v>
      </c>
      <c r="AR10" s="176" t="s">
        <v>64</v>
      </c>
      <c r="AS10" s="37"/>
      <c r="AT10" s="2"/>
      <c r="AU10" s="29">
        <v>6</v>
      </c>
      <c r="AV10" s="30">
        <f t="shared" si="8"/>
        <v>42527</v>
      </c>
      <c r="AW10" s="39"/>
      <c r="AX10" s="24"/>
      <c r="AY10" s="1"/>
      <c r="AZ10" s="29">
        <v>6</v>
      </c>
      <c r="BA10" s="30">
        <f t="shared" si="9"/>
        <v>42557</v>
      </c>
      <c r="BB10" s="22"/>
      <c r="BC10" s="24"/>
      <c r="BD10" s="1"/>
      <c r="BE10" s="29">
        <v>6</v>
      </c>
      <c r="BF10" s="30">
        <f t="shared" si="10"/>
        <v>42588</v>
      </c>
      <c r="BG10" s="271"/>
      <c r="BH10" s="272"/>
      <c r="BI10" s="273"/>
    </row>
    <row r="11" spans="2:61" ht="15" customHeight="1">
      <c r="B11" s="20">
        <v>7</v>
      </c>
      <c r="C11" s="21">
        <f t="shared" si="11"/>
        <v>42254</v>
      </c>
      <c r="D11" s="220"/>
      <c r="E11" s="221"/>
      <c r="F11" s="222"/>
      <c r="G11" s="22">
        <v>7</v>
      </c>
      <c r="H11" s="30">
        <f t="shared" si="0"/>
        <v>42284</v>
      </c>
      <c r="I11" s="22"/>
      <c r="J11" s="24"/>
      <c r="K11" s="1"/>
      <c r="L11" s="80">
        <v>7</v>
      </c>
      <c r="M11" s="81">
        <f t="shared" si="1"/>
        <v>42315</v>
      </c>
      <c r="N11" s="200"/>
      <c r="O11" s="201"/>
      <c r="P11" s="202"/>
      <c r="Q11" s="29">
        <v>7</v>
      </c>
      <c r="R11" s="30">
        <f t="shared" si="2"/>
        <v>42345</v>
      </c>
      <c r="S11" s="39"/>
      <c r="T11" s="163"/>
      <c r="U11" s="131"/>
      <c r="V11" s="29">
        <v>7</v>
      </c>
      <c r="W11" s="30">
        <f t="shared" si="3"/>
        <v>42376</v>
      </c>
      <c r="X11" s="114"/>
      <c r="Y11" s="44"/>
      <c r="Z11" s="115"/>
      <c r="AA11" s="86">
        <v>7</v>
      </c>
      <c r="AB11" s="21">
        <f t="shared" si="4"/>
        <v>42407</v>
      </c>
      <c r="AC11" s="200"/>
      <c r="AD11" s="284"/>
      <c r="AE11" s="202"/>
      <c r="AF11" s="29">
        <v>7</v>
      </c>
      <c r="AG11" s="30">
        <f t="shared" si="5"/>
        <v>42436</v>
      </c>
      <c r="AH11" s="27"/>
      <c r="AI11" s="28"/>
      <c r="AJ11" s="35"/>
      <c r="AK11" s="29">
        <v>7</v>
      </c>
      <c r="AL11" s="30">
        <f t="shared" si="6"/>
        <v>42467</v>
      </c>
      <c r="AM11" s="147"/>
      <c r="AN11" s="134"/>
      <c r="AO11" s="131"/>
      <c r="AP11" s="86">
        <v>7</v>
      </c>
      <c r="AQ11" s="21">
        <f t="shared" si="7"/>
        <v>42497</v>
      </c>
      <c r="AR11" s="103"/>
      <c r="AS11" s="73"/>
      <c r="AT11" s="104"/>
      <c r="AU11" s="29">
        <v>7</v>
      </c>
      <c r="AV11" s="30">
        <f t="shared" si="8"/>
        <v>42528</v>
      </c>
      <c r="AW11" s="22"/>
      <c r="AX11" s="24"/>
      <c r="AY11" s="1"/>
      <c r="AZ11" s="29">
        <v>7</v>
      </c>
      <c r="BA11" s="30">
        <f t="shared" si="9"/>
        <v>42558</v>
      </c>
      <c r="BB11" s="22"/>
      <c r="BC11" s="134"/>
      <c r="BD11" s="1" t="s">
        <v>51</v>
      </c>
      <c r="BE11" s="29">
        <v>7</v>
      </c>
      <c r="BF11" s="30">
        <f t="shared" si="10"/>
        <v>42589</v>
      </c>
      <c r="BG11" s="271"/>
      <c r="BH11" s="272"/>
      <c r="BI11" s="273"/>
    </row>
    <row r="12" spans="2:61" ht="15" customHeight="1" thickBot="1">
      <c r="B12" s="20">
        <v>8</v>
      </c>
      <c r="C12" s="21">
        <f t="shared" si="11"/>
        <v>42255</v>
      </c>
      <c r="D12" s="220"/>
      <c r="E12" s="221"/>
      <c r="F12" s="222"/>
      <c r="G12" s="22">
        <v>8</v>
      </c>
      <c r="H12" s="30">
        <f t="shared" si="0"/>
        <v>42285</v>
      </c>
      <c r="I12" s="22"/>
      <c r="J12" s="24"/>
      <c r="K12" s="1"/>
      <c r="L12" s="80">
        <v>8</v>
      </c>
      <c r="M12" s="81">
        <f t="shared" si="1"/>
        <v>42316</v>
      </c>
      <c r="N12" s="200"/>
      <c r="O12" s="201"/>
      <c r="P12" s="202"/>
      <c r="Q12" s="29">
        <v>8</v>
      </c>
      <c r="R12" s="30">
        <f t="shared" si="2"/>
        <v>42346</v>
      </c>
      <c r="S12" s="39"/>
      <c r="T12" s="163"/>
      <c r="U12" s="157"/>
      <c r="V12" s="29">
        <v>8</v>
      </c>
      <c r="W12" s="30">
        <f t="shared" si="3"/>
        <v>42377</v>
      </c>
      <c r="X12" s="22"/>
      <c r="Y12" s="24"/>
      <c r="Z12" s="1"/>
      <c r="AA12" s="86">
        <v>8</v>
      </c>
      <c r="AB12" s="21">
        <f t="shared" si="4"/>
        <v>42408</v>
      </c>
      <c r="AC12" s="200"/>
      <c r="AD12" s="284"/>
      <c r="AE12" s="202"/>
      <c r="AF12" s="29">
        <v>8</v>
      </c>
      <c r="AG12" s="30">
        <f t="shared" si="5"/>
        <v>42437</v>
      </c>
      <c r="AH12" s="151"/>
      <c r="AI12" s="28"/>
      <c r="AJ12" s="35"/>
      <c r="AK12" s="29">
        <v>8</v>
      </c>
      <c r="AL12" s="30">
        <f t="shared" si="6"/>
        <v>42468</v>
      </c>
      <c r="AM12" s="176" t="s">
        <v>61</v>
      </c>
      <c r="AN12" s="134"/>
      <c r="AO12" s="131"/>
      <c r="AP12" s="86">
        <v>8</v>
      </c>
      <c r="AQ12" s="21">
        <f t="shared" si="7"/>
        <v>42498</v>
      </c>
      <c r="AR12" s="105"/>
      <c r="AS12" s="106"/>
      <c r="AT12" s="104"/>
      <c r="AU12" s="29">
        <v>8</v>
      </c>
      <c r="AV12" s="30">
        <f t="shared" si="8"/>
        <v>42529</v>
      </c>
      <c r="AW12" s="22"/>
      <c r="AX12" s="24"/>
      <c r="AY12" s="1" t="s">
        <v>40</v>
      </c>
      <c r="AZ12" s="29">
        <v>8</v>
      </c>
      <c r="BA12" s="30">
        <f t="shared" si="9"/>
        <v>42559</v>
      </c>
      <c r="BB12" s="22"/>
      <c r="BC12" s="1"/>
      <c r="BD12" s="131" t="s">
        <v>43</v>
      </c>
      <c r="BE12" s="29">
        <v>8</v>
      </c>
      <c r="BF12" s="30">
        <f t="shared" si="10"/>
        <v>42590</v>
      </c>
      <c r="BG12" s="271"/>
      <c r="BH12" s="272"/>
      <c r="BI12" s="273"/>
    </row>
    <row r="13" spans="2:61" ht="15" customHeight="1">
      <c r="B13" s="20">
        <v>9</v>
      </c>
      <c r="C13" s="21">
        <f t="shared" si="11"/>
        <v>42256</v>
      </c>
      <c r="D13" s="220"/>
      <c r="E13" s="221"/>
      <c r="F13" s="222"/>
      <c r="G13" s="22">
        <v>9</v>
      </c>
      <c r="H13" s="30">
        <f t="shared" si="0"/>
        <v>42286</v>
      </c>
      <c r="I13" s="22"/>
      <c r="J13" s="24"/>
      <c r="K13" s="1"/>
      <c r="L13" s="25">
        <v>9</v>
      </c>
      <c r="M13" s="26">
        <f t="shared" si="1"/>
        <v>42317</v>
      </c>
      <c r="N13" s="137"/>
      <c r="O13" s="158"/>
      <c r="P13" s="161"/>
      <c r="Q13" s="29">
        <v>9</v>
      </c>
      <c r="R13" s="30">
        <f t="shared" si="2"/>
        <v>42347</v>
      </c>
      <c r="S13" s="190"/>
      <c r="T13" s="163"/>
      <c r="U13" s="157"/>
      <c r="V13" s="86">
        <v>9</v>
      </c>
      <c r="W13" s="21">
        <f t="shared" si="3"/>
        <v>42378</v>
      </c>
      <c r="X13" s="20"/>
      <c r="Y13" s="70"/>
      <c r="Z13" s="72"/>
      <c r="AA13" s="86">
        <v>9</v>
      </c>
      <c r="AB13" s="21">
        <f t="shared" si="4"/>
        <v>42409</v>
      </c>
      <c r="AC13" s="200"/>
      <c r="AD13" s="284"/>
      <c r="AE13" s="202"/>
      <c r="AF13" s="29">
        <v>9</v>
      </c>
      <c r="AG13" s="30">
        <f t="shared" si="5"/>
        <v>42438</v>
      </c>
      <c r="AH13" s="27"/>
      <c r="AI13" s="28"/>
      <c r="AJ13" s="35"/>
      <c r="AK13" s="86">
        <v>9</v>
      </c>
      <c r="AL13" s="21">
        <f t="shared" si="6"/>
        <v>42469</v>
      </c>
      <c r="AM13" s="148"/>
      <c r="AN13" s="135"/>
      <c r="AO13" s="133"/>
      <c r="AP13" s="29">
        <v>9</v>
      </c>
      <c r="AQ13" s="30">
        <f t="shared" si="7"/>
        <v>42499</v>
      </c>
      <c r="AR13" s="42"/>
      <c r="AS13" s="43"/>
      <c r="AT13" s="40"/>
      <c r="AU13" s="29">
        <v>9</v>
      </c>
      <c r="AV13" s="30">
        <f t="shared" si="8"/>
        <v>42530</v>
      </c>
      <c r="AW13" s="22"/>
      <c r="AX13" s="24"/>
      <c r="AY13" s="1"/>
      <c r="AZ13" s="86">
        <v>9</v>
      </c>
      <c r="BA13" s="21">
        <f t="shared" si="9"/>
        <v>42560</v>
      </c>
      <c r="BB13" s="20"/>
      <c r="BC13" s="70"/>
      <c r="BD13" s="72"/>
      <c r="BE13" s="29">
        <v>9</v>
      </c>
      <c r="BF13" s="30">
        <f t="shared" si="10"/>
        <v>42591</v>
      </c>
      <c r="BG13" s="271"/>
      <c r="BH13" s="272"/>
      <c r="BI13" s="273"/>
    </row>
    <row r="14" spans="2:61" ht="15" customHeight="1">
      <c r="B14" s="20">
        <v>10</v>
      </c>
      <c r="C14" s="21">
        <f t="shared" si="11"/>
        <v>42257</v>
      </c>
      <c r="D14" s="220"/>
      <c r="E14" s="221"/>
      <c r="F14" s="222"/>
      <c r="G14" s="20">
        <v>10</v>
      </c>
      <c r="H14" s="21">
        <f t="shared" si="0"/>
        <v>42287</v>
      </c>
      <c r="I14" s="20"/>
      <c r="J14" s="70"/>
      <c r="K14" s="72"/>
      <c r="L14" s="25">
        <v>10</v>
      </c>
      <c r="M14" s="26">
        <f t="shared" si="1"/>
        <v>42318</v>
      </c>
      <c r="N14" s="138"/>
      <c r="O14" s="162"/>
      <c r="P14" s="113" t="s">
        <v>29</v>
      </c>
      <c r="Q14" s="29">
        <v>10</v>
      </c>
      <c r="R14" s="30">
        <f t="shared" si="2"/>
        <v>42348</v>
      </c>
      <c r="S14" s="175" t="s">
        <v>67</v>
      </c>
      <c r="T14" s="163"/>
      <c r="U14" s="157"/>
      <c r="V14" s="86">
        <v>10</v>
      </c>
      <c r="W14" s="21">
        <f t="shared" si="3"/>
        <v>42379</v>
      </c>
      <c r="X14" s="20"/>
      <c r="Y14" s="70"/>
      <c r="Z14" s="72"/>
      <c r="AA14" s="86">
        <v>10</v>
      </c>
      <c r="AB14" s="21">
        <f t="shared" si="4"/>
        <v>42410</v>
      </c>
      <c r="AC14" s="200"/>
      <c r="AD14" s="284"/>
      <c r="AE14" s="202"/>
      <c r="AF14" s="29">
        <v>10</v>
      </c>
      <c r="AG14" s="30">
        <f t="shared" si="5"/>
        <v>42439</v>
      </c>
      <c r="AH14" s="175" t="s">
        <v>58</v>
      </c>
      <c r="AI14" s="24"/>
      <c r="AJ14" s="1"/>
      <c r="AK14" s="86">
        <v>10</v>
      </c>
      <c r="AL14" s="21">
        <f t="shared" si="6"/>
        <v>42470</v>
      </c>
      <c r="AM14" s="148"/>
      <c r="AN14" s="135"/>
      <c r="AO14" s="133"/>
      <c r="AP14" s="29">
        <v>10</v>
      </c>
      <c r="AQ14" s="30">
        <f t="shared" si="7"/>
        <v>42500</v>
      </c>
      <c r="AR14" s="22"/>
      <c r="AS14" s="24"/>
      <c r="AT14" s="1"/>
      <c r="AU14" s="29">
        <v>10</v>
      </c>
      <c r="AV14" s="30">
        <f t="shared" si="8"/>
        <v>42531</v>
      </c>
      <c r="AW14" s="22"/>
      <c r="AX14" s="24"/>
      <c r="AY14" s="1"/>
      <c r="AZ14" s="86">
        <v>10</v>
      </c>
      <c r="BA14" s="21">
        <f t="shared" si="9"/>
        <v>42561</v>
      </c>
      <c r="BB14" s="20"/>
      <c r="BC14" s="70"/>
      <c r="BD14" s="133"/>
      <c r="BE14" s="29">
        <v>10</v>
      </c>
      <c r="BF14" s="30">
        <f t="shared" si="10"/>
        <v>42592</v>
      </c>
      <c r="BG14" s="271"/>
      <c r="BH14" s="272"/>
      <c r="BI14" s="273"/>
    </row>
    <row r="15" spans="2:61" ht="15" customHeight="1">
      <c r="B15" s="20">
        <v>11</v>
      </c>
      <c r="C15" s="21">
        <f t="shared" si="11"/>
        <v>42258</v>
      </c>
      <c r="D15" s="220"/>
      <c r="E15" s="221"/>
      <c r="F15" s="222"/>
      <c r="G15" s="20">
        <v>11</v>
      </c>
      <c r="H15" s="21">
        <f t="shared" si="0"/>
        <v>42288</v>
      </c>
      <c r="I15" s="20"/>
      <c r="J15" s="70"/>
      <c r="K15" s="72"/>
      <c r="L15" s="25">
        <v>11</v>
      </c>
      <c r="M15" s="26">
        <f t="shared" si="1"/>
        <v>42319</v>
      </c>
      <c r="N15" s="36"/>
      <c r="O15" s="47"/>
      <c r="P15" s="157"/>
      <c r="Q15" s="29">
        <v>11</v>
      </c>
      <c r="R15" s="30">
        <f t="shared" si="2"/>
        <v>42349</v>
      </c>
      <c r="S15" s="182" t="s">
        <v>78</v>
      </c>
      <c r="T15" s="163"/>
      <c r="U15" s="157"/>
      <c r="V15" s="29">
        <v>11</v>
      </c>
      <c r="W15" s="30">
        <f t="shared" si="3"/>
        <v>42380</v>
      </c>
      <c r="X15" s="151"/>
      <c r="Y15" s="24"/>
      <c r="Z15" s="1"/>
      <c r="AA15" s="86">
        <v>11</v>
      </c>
      <c r="AB15" s="21">
        <f t="shared" si="4"/>
        <v>42411</v>
      </c>
      <c r="AC15" s="200"/>
      <c r="AD15" s="284"/>
      <c r="AE15" s="202"/>
      <c r="AF15" s="29">
        <v>11</v>
      </c>
      <c r="AG15" s="30">
        <f t="shared" si="5"/>
        <v>42440</v>
      </c>
      <c r="AH15" s="22"/>
      <c r="AI15" s="24"/>
      <c r="AJ15" s="2"/>
      <c r="AK15" s="29">
        <v>11</v>
      </c>
      <c r="AL15" s="30">
        <f t="shared" si="6"/>
        <v>42471</v>
      </c>
      <c r="AM15" s="22"/>
      <c r="AN15" s="24"/>
      <c r="AO15" s="1"/>
      <c r="AP15" s="29">
        <v>11</v>
      </c>
      <c r="AQ15" s="30">
        <f t="shared" si="7"/>
        <v>42501</v>
      </c>
      <c r="AR15" s="22"/>
      <c r="AS15" s="24"/>
      <c r="AT15" s="1"/>
      <c r="AU15" s="86">
        <v>11</v>
      </c>
      <c r="AV15" s="21">
        <f t="shared" si="8"/>
        <v>42532</v>
      </c>
      <c r="AW15" s="20"/>
      <c r="AX15" s="70"/>
      <c r="AY15" s="72"/>
      <c r="AZ15" s="29">
        <v>11</v>
      </c>
      <c r="BA15" s="30">
        <f t="shared" si="9"/>
        <v>42562</v>
      </c>
      <c r="BB15" s="22"/>
      <c r="BC15" s="24"/>
      <c r="BD15" s="1" t="s">
        <v>53</v>
      </c>
      <c r="BE15" s="29">
        <v>11</v>
      </c>
      <c r="BF15" s="30">
        <f t="shared" si="10"/>
        <v>42593</v>
      </c>
      <c r="BG15" s="271"/>
      <c r="BH15" s="272"/>
      <c r="BI15" s="273"/>
    </row>
    <row r="16" spans="2:61" ht="15" customHeight="1">
      <c r="B16" s="20">
        <v>12</v>
      </c>
      <c r="C16" s="21">
        <f t="shared" si="11"/>
        <v>42259</v>
      </c>
      <c r="D16" s="220"/>
      <c r="E16" s="221"/>
      <c r="F16" s="222"/>
      <c r="G16" s="22">
        <v>12</v>
      </c>
      <c r="H16" s="30">
        <f t="shared" si="0"/>
        <v>42289</v>
      </c>
      <c r="I16" s="22"/>
      <c r="J16" s="24"/>
      <c r="K16" s="1"/>
      <c r="L16" s="25">
        <v>12</v>
      </c>
      <c r="M16" s="26">
        <f t="shared" si="1"/>
        <v>42320</v>
      </c>
      <c r="N16" s="151"/>
      <c r="O16" s="159"/>
      <c r="P16" s="157"/>
      <c r="Q16" s="86">
        <v>12</v>
      </c>
      <c r="R16" s="21">
        <f t="shared" si="2"/>
        <v>42350</v>
      </c>
      <c r="S16" s="107"/>
      <c r="T16" s="135"/>
      <c r="U16" s="133"/>
      <c r="V16" s="29">
        <v>12</v>
      </c>
      <c r="W16" s="30">
        <f t="shared" si="3"/>
        <v>42381</v>
      </c>
      <c r="X16" s="31"/>
      <c r="Y16" s="24"/>
      <c r="Z16" s="1"/>
      <c r="AA16" s="86">
        <v>12</v>
      </c>
      <c r="AB16" s="21">
        <f t="shared" si="4"/>
        <v>42412</v>
      </c>
      <c r="AC16" s="200"/>
      <c r="AD16" s="284"/>
      <c r="AE16" s="202"/>
      <c r="AF16" s="86">
        <v>12</v>
      </c>
      <c r="AG16" s="21">
        <f t="shared" si="5"/>
        <v>42441</v>
      </c>
      <c r="AH16" s="20"/>
      <c r="AI16" s="70"/>
      <c r="AJ16" s="74"/>
      <c r="AK16" s="29">
        <v>12</v>
      </c>
      <c r="AL16" s="30">
        <f t="shared" si="6"/>
        <v>42472</v>
      </c>
      <c r="AM16" s="22"/>
      <c r="AN16" s="24"/>
      <c r="AO16" s="185" t="s">
        <v>36</v>
      </c>
      <c r="AP16" s="29">
        <v>12</v>
      </c>
      <c r="AQ16" s="30">
        <f t="shared" si="7"/>
        <v>42502</v>
      </c>
      <c r="AR16" s="22"/>
      <c r="AS16" s="24"/>
      <c r="AT16" s="1"/>
      <c r="AU16" s="86">
        <v>12</v>
      </c>
      <c r="AV16" s="21">
        <f t="shared" si="8"/>
        <v>42533</v>
      </c>
      <c r="AW16" s="20"/>
      <c r="AX16" s="70"/>
      <c r="AY16" s="72"/>
      <c r="AZ16" s="29">
        <v>12</v>
      </c>
      <c r="BA16" s="30">
        <f t="shared" si="9"/>
        <v>42563</v>
      </c>
      <c r="BB16" s="22"/>
      <c r="BC16" s="24"/>
      <c r="BD16" s="1" t="s">
        <v>52</v>
      </c>
      <c r="BE16" s="29">
        <v>12</v>
      </c>
      <c r="BF16" s="30">
        <f t="shared" si="10"/>
        <v>42594</v>
      </c>
      <c r="BG16" s="271"/>
      <c r="BH16" s="272"/>
      <c r="BI16" s="273"/>
    </row>
    <row r="17" spans="2:61" ht="15" customHeight="1" thickBot="1">
      <c r="B17" s="20">
        <v>13</v>
      </c>
      <c r="C17" s="21">
        <f t="shared" si="11"/>
        <v>42260</v>
      </c>
      <c r="D17" s="223"/>
      <c r="E17" s="224"/>
      <c r="F17" s="225"/>
      <c r="G17" s="22">
        <v>13</v>
      </c>
      <c r="H17" s="30">
        <f t="shared" si="0"/>
        <v>42290</v>
      </c>
      <c r="I17" s="22"/>
      <c r="J17" s="24"/>
      <c r="K17" s="1" t="s">
        <v>25</v>
      </c>
      <c r="L17" s="25">
        <v>13</v>
      </c>
      <c r="M17" s="26">
        <f t="shared" si="1"/>
        <v>42321</v>
      </c>
      <c r="N17" s="175" t="s">
        <v>68</v>
      </c>
      <c r="O17" s="160"/>
      <c r="P17" s="157"/>
      <c r="Q17" s="86">
        <v>13</v>
      </c>
      <c r="R17" s="21">
        <f t="shared" si="2"/>
        <v>42351</v>
      </c>
      <c r="S17" s="20"/>
      <c r="T17" s="70"/>
      <c r="U17" s="88"/>
      <c r="V17" s="29">
        <v>13</v>
      </c>
      <c r="W17" s="30">
        <f t="shared" si="3"/>
        <v>42382</v>
      </c>
      <c r="X17" s="151"/>
      <c r="Y17" s="24"/>
      <c r="Z17" s="1"/>
      <c r="AA17" s="86">
        <v>13</v>
      </c>
      <c r="AB17" s="21">
        <f t="shared" si="4"/>
        <v>42413</v>
      </c>
      <c r="AC17" s="200"/>
      <c r="AD17" s="284"/>
      <c r="AE17" s="202"/>
      <c r="AF17" s="86">
        <v>13</v>
      </c>
      <c r="AG17" s="21">
        <f t="shared" si="5"/>
        <v>42442</v>
      </c>
      <c r="AH17" s="20"/>
      <c r="AI17" s="70"/>
      <c r="AJ17" s="170"/>
      <c r="AK17" s="29">
        <v>13</v>
      </c>
      <c r="AL17" s="30">
        <f t="shared" si="6"/>
        <v>42473</v>
      </c>
      <c r="AM17" s="151"/>
      <c r="AN17" s="24"/>
      <c r="AO17" s="186"/>
      <c r="AP17" s="29">
        <v>13</v>
      </c>
      <c r="AQ17" s="30">
        <f t="shared" si="7"/>
        <v>42503</v>
      </c>
      <c r="AR17" s="120"/>
      <c r="AS17" s="118"/>
      <c r="AT17" s="116"/>
      <c r="AU17" s="29">
        <v>13</v>
      </c>
      <c r="AV17" s="30">
        <f t="shared" si="8"/>
        <v>42534</v>
      </c>
      <c r="AW17" s="22"/>
      <c r="AX17" s="24"/>
      <c r="AY17" s="1" t="s">
        <v>41</v>
      </c>
      <c r="AZ17" s="29">
        <v>13</v>
      </c>
      <c r="BA17" s="30">
        <f t="shared" si="9"/>
        <v>42564</v>
      </c>
      <c r="BB17" s="22"/>
      <c r="BC17" s="24"/>
      <c r="BD17" s="1"/>
      <c r="BE17" s="29">
        <v>13</v>
      </c>
      <c r="BF17" s="30">
        <f t="shared" si="10"/>
        <v>42595</v>
      </c>
      <c r="BG17" s="271"/>
      <c r="BH17" s="272"/>
      <c r="BI17" s="273"/>
    </row>
    <row r="18" spans="2:61" ht="15" customHeight="1" thickBot="1">
      <c r="B18" s="22">
        <v>14</v>
      </c>
      <c r="C18" s="30">
        <f t="shared" si="11"/>
        <v>42261</v>
      </c>
      <c r="D18" s="263" t="s">
        <v>15</v>
      </c>
      <c r="E18" s="264"/>
      <c r="F18" s="265"/>
      <c r="G18" s="22">
        <v>14</v>
      </c>
      <c r="H18" s="30">
        <f t="shared" si="0"/>
        <v>42291</v>
      </c>
      <c r="I18" s="22"/>
      <c r="J18" s="24"/>
      <c r="K18" s="1"/>
      <c r="L18" s="80">
        <v>14</v>
      </c>
      <c r="M18" s="81">
        <f t="shared" si="1"/>
        <v>42322</v>
      </c>
      <c r="N18" s="85"/>
      <c r="O18" s="83"/>
      <c r="P18" s="133"/>
      <c r="Q18" s="29">
        <v>14</v>
      </c>
      <c r="R18" s="30">
        <f t="shared" si="2"/>
        <v>42352</v>
      </c>
      <c r="S18" s="22"/>
      <c r="T18" s="24"/>
      <c r="U18" s="1"/>
      <c r="V18" s="29">
        <v>14</v>
      </c>
      <c r="W18" s="30">
        <f t="shared" si="3"/>
        <v>42383</v>
      </c>
      <c r="X18" s="151"/>
      <c r="Y18" s="24"/>
      <c r="Z18" s="1"/>
      <c r="AA18" s="86">
        <v>14</v>
      </c>
      <c r="AB18" s="21">
        <f t="shared" si="4"/>
        <v>42414</v>
      </c>
      <c r="AC18" s="200"/>
      <c r="AD18" s="284"/>
      <c r="AE18" s="202"/>
      <c r="AF18" s="29">
        <v>14</v>
      </c>
      <c r="AG18" s="30">
        <f t="shared" si="5"/>
        <v>42443</v>
      </c>
      <c r="AH18" s="22"/>
      <c r="AI18" s="24"/>
      <c r="AJ18" s="168"/>
      <c r="AK18" s="29">
        <v>14</v>
      </c>
      <c r="AL18" s="30">
        <f t="shared" si="6"/>
        <v>42474</v>
      </c>
      <c r="AM18" s="22"/>
      <c r="AN18" s="24"/>
      <c r="AO18" s="185" t="s">
        <v>83</v>
      </c>
      <c r="AP18" s="86">
        <v>14</v>
      </c>
      <c r="AQ18" s="21">
        <f t="shared" si="7"/>
        <v>42504</v>
      </c>
      <c r="AR18" s="217" t="s">
        <v>21</v>
      </c>
      <c r="AS18" s="255"/>
      <c r="AT18" s="256"/>
      <c r="AU18" s="29">
        <v>14</v>
      </c>
      <c r="AV18" s="30">
        <f t="shared" si="8"/>
        <v>42535</v>
      </c>
      <c r="AW18" s="22"/>
      <c r="AX18" s="24"/>
      <c r="AY18" s="1" t="s">
        <v>42</v>
      </c>
      <c r="AZ18" s="29">
        <v>14</v>
      </c>
      <c r="BA18" s="30">
        <f t="shared" si="9"/>
        <v>42565</v>
      </c>
      <c r="BB18" s="22"/>
      <c r="BC18" s="24"/>
      <c r="BD18" s="131"/>
      <c r="BE18" s="29">
        <v>14</v>
      </c>
      <c r="BF18" s="30">
        <f t="shared" si="10"/>
        <v>42596</v>
      </c>
      <c r="BG18" s="271"/>
      <c r="BH18" s="272"/>
      <c r="BI18" s="273"/>
    </row>
    <row r="19" spans="2:61" ht="15" customHeight="1">
      <c r="B19" s="22">
        <v>15</v>
      </c>
      <c r="C19" s="30">
        <f t="shared" si="11"/>
        <v>42262</v>
      </c>
      <c r="D19" s="197" t="s">
        <v>22</v>
      </c>
      <c r="E19" s="198"/>
      <c r="F19" s="199"/>
      <c r="G19" s="22">
        <v>15</v>
      </c>
      <c r="H19" s="30">
        <f t="shared" si="0"/>
        <v>42292</v>
      </c>
      <c r="I19" s="22"/>
      <c r="J19" s="24"/>
      <c r="K19" s="1" t="s">
        <v>26</v>
      </c>
      <c r="L19" s="80">
        <v>15</v>
      </c>
      <c r="M19" s="81">
        <f t="shared" si="1"/>
        <v>42323</v>
      </c>
      <c r="N19" s="82"/>
      <c r="O19" s="83"/>
      <c r="P19" s="133"/>
      <c r="Q19" s="29">
        <v>15</v>
      </c>
      <c r="R19" s="30">
        <f t="shared" si="2"/>
        <v>42353</v>
      </c>
      <c r="S19" s="181" t="s">
        <v>77</v>
      </c>
      <c r="T19" s="24"/>
      <c r="U19" s="1"/>
      <c r="V19" s="29">
        <v>15</v>
      </c>
      <c r="W19" s="30">
        <f t="shared" si="3"/>
        <v>42384</v>
      </c>
      <c r="X19" s="175" t="s">
        <v>74</v>
      </c>
      <c r="Y19" s="24"/>
      <c r="Z19" s="1"/>
      <c r="AA19" s="29">
        <v>15</v>
      </c>
      <c r="AB19" s="30">
        <f t="shared" si="4"/>
        <v>42415</v>
      </c>
      <c r="AC19" s="171"/>
      <c r="AD19" s="172"/>
      <c r="AE19" s="173"/>
      <c r="AF19" s="29">
        <v>15</v>
      </c>
      <c r="AG19" s="30">
        <f t="shared" si="5"/>
        <v>42444</v>
      </c>
      <c r="AH19" s="175" t="s">
        <v>59</v>
      </c>
      <c r="AI19" s="24"/>
      <c r="AJ19" s="168"/>
      <c r="AK19" s="29">
        <v>15</v>
      </c>
      <c r="AL19" s="30">
        <f t="shared" si="6"/>
        <v>42475</v>
      </c>
      <c r="AM19" s="176" t="s">
        <v>62</v>
      </c>
      <c r="AN19" s="24"/>
      <c r="AO19" s="1"/>
      <c r="AP19" s="86">
        <v>15</v>
      </c>
      <c r="AQ19" s="21">
        <f t="shared" si="7"/>
        <v>42505</v>
      </c>
      <c r="AR19" s="257"/>
      <c r="AS19" s="258"/>
      <c r="AT19" s="259"/>
      <c r="AU19" s="29">
        <v>15</v>
      </c>
      <c r="AV19" s="30">
        <f t="shared" si="8"/>
        <v>42536</v>
      </c>
      <c r="AW19" s="22"/>
      <c r="AX19" s="24"/>
      <c r="AY19" s="1" t="s">
        <v>43</v>
      </c>
      <c r="AZ19" s="29">
        <v>15</v>
      </c>
      <c r="BA19" s="30">
        <f t="shared" si="9"/>
        <v>42566</v>
      </c>
      <c r="BB19" s="22"/>
      <c r="BC19" s="24"/>
      <c r="BD19" s="1"/>
      <c r="BE19" s="29">
        <v>15</v>
      </c>
      <c r="BF19" s="30">
        <f t="shared" si="10"/>
        <v>42597</v>
      </c>
      <c r="BG19" s="271"/>
      <c r="BH19" s="272"/>
      <c r="BI19" s="273"/>
    </row>
    <row r="20" spans="2:61" ht="15" customHeight="1">
      <c r="B20" s="22">
        <v>16</v>
      </c>
      <c r="C20" s="30">
        <f t="shared" si="11"/>
        <v>42263</v>
      </c>
      <c r="D20" s="200"/>
      <c r="E20" s="201"/>
      <c r="F20" s="202"/>
      <c r="G20" s="22">
        <v>16</v>
      </c>
      <c r="H20" s="30">
        <f t="shared" si="0"/>
        <v>42293</v>
      </c>
      <c r="I20" s="22"/>
      <c r="J20" s="24"/>
      <c r="K20" s="1"/>
      <c r="L20" s="25">
        <v>16</v>
      </c>
      <c r="M20" s="26">
        <f t="shared" si="1"/>
        <v>42324</v>
      </c>
      <c r="N20" s="151"/>
      <c r="O20" s="41"/>
      <c r="P20" s="228" t="s">
        <v>82</v>
      </c>
      <c r="Q20" s="29">
        <v>16</v>
      </c>
      <c r="R20" s="30">
        <f t="shared" si="2"/>
        <v>42354</v>
      </c>
      <c r="S20" s="181" t="s">
        <v>80</v>
      </c>
      <c r="T20" s="134"/>
      <c r="U20" s="131"/>
      <c r="V20" s="86">
        <v>16</v>
      </c>
      <c r="W20" s="21">
        <f t="shared" si="3"/>
        <v>42385</v>
      </c>
      <c r="X20" s="20"/>
      <c r="Y20" s="70"/>
      <c r="Z20" s="72"/>
      <c r="AA20" s="29">
        <v>16</v>
      </c>
      <c r="AB20" s="30">
        <f t="shared" si="4"/>
        <v>42416</v>
      </c>
      <c r="AC20" s="174"/>
      <c r="AD20" s="33"/>
      <c r="AE20" s="34"/>
      <c r="AF20" s="29">
        <v>16</v>
      </c>
      <c r="AG20" s="30">
        <f t="shared" si="5"/>
        <v>42445</v>
      </c>
      <c r="AH20" s="31"/>
      <c r="AI20" s="24"/>
      <c r="AJ20" s="168"/>
      <c r="AK20" s="86">
        <v>16</v>
      </c>
      <c r="AL20" s="21">
        <f t="shared" si="6"/>
        <v>42476</v>
      </c>
      <c r="AM20" s="20"/>
      <c r="AN20" s="70"/>
      <c r="AO20" s="72"/>
      <c r="AP20" s="29">
        <v>16</v>
      </c>
      <c r="AQ20" s="30">
        <f t="shared" si="7"/>
        <v>42506</v>
      </c>
      <c r="AR20" s="257"/>
      <c r="AS20" s="258"/>
      <c r="AT20" s="259"/>
      <c r="AU20" s="29">
        <v>16</v>
      </c>
      <c r="AV20" s="30">
        <f t="shared" si="8"/>
        <v>42537</v>
      </c>
      <c r="AW20" s="22"/>
      <c r="AX20" s="24"/>
      <c r="AY20" s="1" t="s">
        <v>44</v>
      </c>
      <c r="AZ20" s="86">
        <v>16</v>
      </c>
      <c r="BA20" s="21">
        <f t="shared" si="9"/>
        <v>42567</v>
      </c>
      <c r="BB20" s="20"/>
      <c r="BC20" s="70"/>
      <c r="BD20" s="72"/>
      <c r="BE20" s="29">
        <v>16</v>
      </c>
      <c r="BF20" s="30">
        <f t="shared" si="10"/>
        <v>42598</v>
      </c>
      <c r="BG20" s="271"/>
      <c r="BH20" s="272"/>
      <c r="BI20" s="273"/>
    </row>
    <row r="21" spans="2:61" ht="15" customHeight="1" thickBot="1">
      <c r="B21" s="22">
        <v>17</v>
      </c>
      <c r="C21" s="30">
        <f t="shared" si="11"/>
        <v>42264</v>
      </c>
      <c r="D21" s="200"/>
      <c r="E21" s="201"/>
      <c r="F21" s="202"/>
      <c r="G21" s="20">
        <v>17</v>
      </c>
      <c r="H21" s="21">
        <f t="shared" si="0"/>
        <v>42294</v>
      </c>
      <c r="I21" s="20"/>
      <c r="J21" s="70"/>
      <c r="K21" s="72"/>
      <c r="L21" s="25">
        <v>17</v>
      </c>
      <c r="M21" s="26">
        <f t="shared" si="1"/>
        <v>42325</v>
      </c>
      <c r="N21" s="139"/>
      <c r="O21" s="58"/>
      <c r="P21" s="285"/>
      <c r="Q21" s="123">
        <v>17</v>
      </c>
      <c r="R21" s="124">
        <f t="shared" si="2"/>
        <v>42355</v>
      </c>
      <c r="S21" s="125"/>
      <c r="T21" s="136"/>
      <c r="U21" s="126"/>
      <c r="V21" s="86">
        <v>17</v>
      </c>
      <c r="W21" s="21">
        <f t="shared" si="3"/>
        <v>42386</v>
      </c>
      <c r="X21" s="87"/>
      <c r="Y21" s="70"/>
      <c r="Z21" s="72"/>
      <c r="AA21" s="29">
        <v>17</v>
      </c>
      <c r="AB21" s="30">
        <f t="shared" si="4"/>
        <v>42417</v>
      </c>
      <c r="AC21" s="32"/>
      <c r="AD21" s="33"/>
      <c r="AE21" s="34"/>
      <c r="AF21" s="29">
        <v>17</v>
      </c>
      <c r="AG21" s="30">
        <f t="shared" si="5"/>
        <v>42446</v>
      </c>
      <c r="AH21" s="175" t="s">
        <v>85</v>
      </c>
      <c r="AI21" s="24"/>
      <c r="AJ21" s="168"/>
      <c r="AK21" s="86">
        <v>17</v>
      </c>
      <c r="AL21" s="21">
        <f t="shared" si="6"/>
        <v>42477</v>
      </c>
      <c r="AM21" s="20"/>
      <c r="AN21" s="70"/>
      <c r="AO21" s="72"/>
      <c r="AP21" s="29">
        <v>17</v>
      </c>
      <c r="AQ21" s="30">
        <f t="shared" si="7"/>
        <v>42507</v>
      </c>
      <c r="AR21" s="257"/>
      <c r="AS21" s="258"/>
      <c r="AT21" s="259"/>
      <c r="AU21" s="29">
        <v>17</v>
      </c>
      <c r="AV21" s="30">
        <f t="shared" si="8"/>
        <v>42538</v>
      </c>
      <c r="AW21" s="22"/>
      <c r="AX21" s="24"/>
      <c r="AY21" s="1"/>
      <c r="AZ21" s="86">
        <v>17</v>
      </c>
      <c r="BA21" s="21">
        <f t="shared" si="9"/>
        <v>42568</v>
      </c>
      <c r="BB21" s="20"/>
      <c r="BC21" s="70"/>
      <c r="BD21" s="72"/>
      <c r="BE21" s="29">
        <v>17</v>
      </c>
      <c r="BF21" s="30">
        <f t="shared" si="10"/>
        <v>42599</v>
      </c>
      <c r="BG21" s="271"/>
      <c r="BH21" s="272"/>
      <c r="BI21" s="273"/>
    </row>
    <row r="22" spans="2:61" ht="15" customHeight="1" thickBot="1">
      <c r="B22" s="22">
        <v>18</v>
      </c>
      <c r="C22" s="30">
        <f t="shared" si="11"/>
        <v>42265</v>
      </c>
      <c r="D22" s="203"/>
      <c r="E22" s="204"/>
      <c r="F22" s="205"/>
      <c r="G22" s="20">
        <v>18</v>
      </c>
      <c r="H22" s="21">
        <f t="shared" si="0"/>
        <v>42295</v>
      </c>
      <c r="I22" s="20"/>
      <c r="J22" s="70"/>
      <c r="K22" s="72"/>
      <c r="L22" s="80">
        <v>18</v>
      </c>
      <c r="M22" s="81">
        <f t="shared" si="1"/>
        <v>42326</v>
      </c>
      <c r="N22" s="231" t="s">
        <v>17</v>
      </c>
      <c r="O22" s="232"/>
      <c r="P22" s="233"/>
      <c r="Q22" s="123">
        <v>18</v>
      </c>
      <c r="R22" s="124">
        <f t="shared" si="2"/>
        <v>42356</v>
      </c>
      <c r="S22" s="125"/>
      <c r="T22" s="136"/>
      <c r="U22" s="126"/>
      <c r="V22" s="29">
        <v>18</v>
      </c>
      <c r="W22" s="30">
        <f t="shared" si="3"/>
        <v>42387</v>
      </c>
      <c r="X22" s="151"/>
      <c r="Y22" s="24"/>
      <c r="Z22" s="1"/>
      <c r="AA22" s="29">
        <v>18</v>
      </c>
      <c r="AB22" s="30">
        <f t="shared" si="4"/>
        <v>42418</v>
      </c>
      <c r="AC22" s="175" t="s">
        <v>76</v>
      </c>
      <c r="AD22" s="33"/>
      <c r="AE22" s="34"/>
      <c r="AF22" s="29">
        <v>18</v>
      </c>
      <c r="AG22" s="30">
        <f t="shared" si="5"/>
        <v>42447</v>
      </c>
      <c r="AH22" s="176" t="s">
        <v>60</v>
      </c>
      <c r="AI22" s="52"/>
      <c r="AJ22" s="169"/>
      <c r="AK22" s="29">
        <v>18</v>
      </c>
      <c r="AL22" s="30">
        <f t="shared" si="6"/>
        <v>42478</v>
      </c>
      <c r="AM22" s="175" t="s">
        <v>65</v>
      </c>
      <c r="AN22" s="24"/>
      <c r="AO22" s="1"/>
      <c r="AP22" s="29">
        <v>18</v>
      </c>
      <c r="AQ22" s="30">
        <f t="shared" si="7"/>
        <v>42508</v>
      </c>
      <c r="AR22" s="257"/>
      <c r="AS22" s="258"/>
      <c r="AT22" s="259"/>
      <c r="AU22" s="86">
        <v>18</v>
      </c>
      <c r="AV22" s="21">
        <f t="shared" si="8"/>
        <v>42539</v>
      </c>
      <c r="AW22" s="20"/>
      <c r="AX22" s="70"/>
      <c r="AY22" s="72"/>
      <c r="AZ22" s="29">
        <v>18</v>
      </c>
      <c r="BA22" s="30">
        <f t="shared" si="9"/>
        <v>42569</v>
      </c>
      <c r="BB22" s="22"/>
      <c r="BC22" s="281" t="s">
        <v>55</v>
      </c>
      <c r="BD22" s="1"/>
      <c r="BE22" s="29">
        <v>18</v>
      </c>
      <c r="BF22" s="30">
        <f t="shared" si="10"/>
        <v>42600</v>
      </c>
      <c r="BG22" s="271"/>
      <c r="BH22" s="272"/>
      <c r="BI22" s="273"/>
    </row>
    <row r="23" spans="2:61" ht="15" customHeight="1">
      <c r="B23" s="20">
        <v>19</v>
      </c>
      <c r="C23" s="69">
        <f t="shared" si="11"/>
        <v>42266</v>
      </c>
      <c r="D23" s="129"/>
      <c r="E23" s="129"/>
      <c r="F23" s="130"/>
      <c r="G23" s="22">
        <v>19</v>
      </c>
      <c r="H23" s="30">
        <f t="shared" si="0"/>
        <v>42296</v>
      </c>
      <c r="I23" s="22"/>
      <c r="J23" s="24"/>
      <c r="K23" s="1"/>
      <c r="L23" s="25">
        <v>19</v>
      </c>
      <c r="M23" s="26">
        <f t="shared" si="1"/>
        <v>42327</v>
      </c>
      <c r="N23" s="192"/>
      <c r="O23" s="140"/>
      <c r="P23" s="141"/>
      <c r="Q23" s="86">
        <v>19</v>
      </c>
      <c r="R23" s="21">
        <f t="shared" si="2"/>
        <v>42357</v>
      </c>
      <c r="S23" s="20"/>
      <c r="T23" s="70"/>
      <c r="U23" s="72"/>
      <c r="V23" s="29">
        <v>19</v>
      </c>
      <c r="W23" s="30">
        <f t="shared" si="3"/>
        <v>42388</v>
      </c>
      <c r="X23" s="31"/>
      <c r="Y23" s="24"/>
      <c r="Z23" s="1"/>
      <c r="AA23" s="29">
        <v>19</v>
      </c>
      <c r="AB23" s="30">
        <f t="shared" si="4"/>
        <v>42419</v>
      </c>
      <c r="AC23" s="32"/>
      <c r="AD23" s="33"/>
      <c r="AE23" s="131" t="s">
        <v>34</v>
      </c>
      <c r="AF23" s="86">
        <v>19</v>
      </c>
      <c r="AG23" s="21">
        <f t="shared" si="5"/>
        <v>42448</v>
      </c>
      <c r="AH23" s="234" t="s">
        <v>20</v>
      </c>
      <c r="AI23" s="235"/>
      <c r="AJ23" s="236"/>
      <c r="AK23" s="29">
        <v>19</v>
      </c>
      <c r="AL23" s="30">
        <f t="shared" si="6"/>
        <v>42479</v>
      </c>
      <c r="AM23" s="22"/>
      <c r="AN23" s="24"/>
      <c r="AO23" s="1"/>
      <c r="AP23" s="29">
        <v>19</v>
      </c>
      <c r="AQ23" s="30">
        <f t="shared" si="7"/>
        <v>42509</v>
      </c>
      <c r="AR23" s="257"/>
      <c r="AS23" s="258"/>
      <c r="AT23" s="259"/>
      <c r="AU23" s="86">
        <v>19</v>
      </c>
      <c r="AV23" s="21">
        <f t="shared" si="8"/>
        <v>42540</v>
      </c>
      <c r="AW23" s="20"/>
      <c r="AX23" s="70"/>
      <c r="AY23" s="72"/>
      <c r="AZ23" s="29">
        <v>19</v>
      </c>
      <c r="BA23" s="30">
        <f t="shared" si="9"/>
        <v>42570</v>
      </c>
      <c r="BB23" s="22"/>
      <c r="BC23" s="282"/>
      <c r="BD23" s="1"/>
      <c r="BE23" s="29">
        <v>19</v>
      </c>
      <c r="BF23" s="30">
        <f t="shared" si="10"/>
        <v>42601</v>
      </c>
      <c r="BG23" s="271"/>
      <c r="BH23" s="272"/>
      <c r="BI23" s="273"/>
    </row>
    <row r="24" spans="2:61" ht="15" customHeight="1">
      <c r="B24" s="20">
        <v>20</v>
      </c>
      <c r="C24" s="69">
        <f t="shared" si="11"/>
        <v>42267</v>
      </c>
      <c r="D24" s="70"/>
      <c r="E24" s="70"/>
      <c r="F24" s="71"/>
      <c r="G24" s="22">
        <v>20</v>
      </c>
      <c r="H24" s="30">
        <f t="shared" si="0"/>
        <v>42297</v>
      </c>
      <c r="I24" s="22"/>
      <c r="J24" s="24"/>
      <c r="K24" s="1" t="s">
        <v>27</v>
      </c>
      <c r="L24" s="25">
        <v>20</v>
      </c>
      <c r="M24" s="26">
        <f t="shared" si="1"/>
        <v>42328</v>
      </c>
      <c r="N24" s="36"/>
      <c r="O24" s="41"/>
      <c r="P24" s="38" t="s">
        <v>30</v>
      </c>
      <c r="Q24" s="86">
        <v>20</v>
      </c>
      <c r="R24" s="21">
        <f t="shared" si="2"/>
        <v>42358</v>
      </c>
      <c r="S24" s="20"/>
      <c r="T24" s="70"/>
      <c r="U24" s="72"/>
      <c r="V24" s="29">
        <v>20</v>
      </c>
      <c r="W24" s="30">
        <f t="shared" si="3"/>
        <v>42389</v>
      </c>
      <c r="X24" s="22"/>
      <c r="Y24" s="24"/>
      <c r="Z24" s="1"/>
      <c r="AA24" s="86">
        <v>20</v>
      </c>
      <c r="AB24" s="21">
        <f t="shared" si="4"/>
        <v>42420</v>
      </c>
      <c r="AC24" s="93"/>
      <c r="AD24" s="94"/>
      <c r="AE24" s="95"/>
      <c r="AF24" s="86">
        <v>20</v>
      </c>
      <c r="AG24" s="21">
        <f t="shared" si="5"/>
        <v>42449</v>
      </c>
      <c r="AH24" s="237"/>
      <c r="AI24" s="277"/>
      <c r="AJ24" s="236"/>
      <c r="AK24" s="29">
        <v>20</v>
      </c>
      <c r="AL24" s="30">
        <f t="shared" si="6"/>
        <v>42480</v>
      </c>
      <c r="AM24" s="151"/>
      <c r="AN24" s="24"/>
      <c r="AO24" s="131"/>
      <c r="AP24" s="29">
        <v>20</v>
      </c>
      <c r="AQ24" s="30">
        <f t="shared" si="7"/>
        <v>42510</v>
      </c>
      <c r="AR24" s="257"/>
      <c r="AS24" s="258"/>
      <c r="AT24" s="259"/>
      <c r="AU24" s="29">
        <v>20</v>
      </c>
      <c r="AV24" s="30">
        <f t="shared" si="8"/>
        <v>42541</v>
      </c>
      <c r="AW24" s="22"/>
      <c r="AX24" s="24"/>
      <c r="AY24" s="278" t="s">
        <v>45</v>
      </c>
      <c r="AZ24" s="29">
        <v>20</v>
      </c>
      <c r="BA24" s="30">
        <f t="shared" si="9"/>
        <v>42571</v>
      </c>
      <c r="BB24" s="22"/>
      <c r="BC24" s="282"/>
      <c r="BD24" s="1"/>
      <c r="BE24" s="29">
        <v>20</v>
      </c>
      <c r="BF24" s="30">
        <f t="shared" si="10"/>
        <v>42602</v>
      </c>
      <c r="BG24" s="271"/>
      <c r="BH24" s="272"/>
      <c r="BI24" s="273"/>
    </row>
    <row r="25" spans="2:61" ht="15" customHeight="1">
      <c r="B25" s="22">
        <v>21</v>
      </c>
      <c r="C25" s="23">
        <f t="shared" si="11"/>
        <v>42268</v>
      </c>
      <c r="D25" s="24"/>
      <c r="E25" s="24"/>
      <c r="F25" s="47"/>
      <c r="G25" s="22">
        <v>21</v>
      </c>
      <c r="H25" s="30">
        <f t="shared" si="0"/>
        <v>42298</v>
      </c>
      <c r="I25" s="22"/>
      <c r="J25" s="155"/>
      <c r="K25" s="1"/>
      <c r="L25" s="80">
        <v>21</v>
      </c>
      <c r="M25" s="81">
        <f t="shared" si="1"/>
        <v>42329</v>
      </c>
      <c r="N25" s="142"/>
      <c r="O25" s="83"/>
      <c r="P25" s="84"/>
      <c r="Q25" s="123">
        <v>21</v>
      </c>
      <c r="R25" s="124">
        <f t="shared" si="2"/>
        <v>42359</v>
      </c>
      <c r="S25" s="125"/>
      <c r="T25" s="127"/>
      <c r="U25" s="128"/>
      <c r="V25" s="29">
        <v>21</v>
      </c>
      <c r="W25" s="30">
        <f t="shared" si="3"/>
        <v>42390</v>
      </c>
      <c r="X25" s="175" t="s">
        <v>73</v>
      </c>
      <c r="Y25" s="24"/>
      <c r="Z25" s="1"/>
      <c r="AA25" s="86">
        <v>21</v>
      </c>
      <c r="AB25" s="21">
        <f t="shared" si="4"/>
        <v>42421</v>
      </c>
      <c r="AC25" s="87"/>
      <c r="AD25" s="70"/>
      <c r="AE25" s="72"/>
      <c r="AF25" s="29">
        <v>21</v>
      </c>
      <c r="AG25" s="30">
        <f t="shared" si="5"/>
        <v>42450</v>
      </c>
      <c r="AH25" s="237"/>
      <c r="AI25" s="277"/>
      <c r="AJ25" s="236"/>
      <c r="AK25" s="29">
        <v>21</v>
      </c>
      <c r="AL25" s="30">
        <f t="shared" si="6"/>
        <v>42481</v>
      </c>
      <c r="AM25" s="22"/>
      <c r="AN25" s="24"/>
      <c r="AO25" s="153"/>
      <c r="AP25" s="86">
        <v>21</v>
      </c>
      <c r="AQ25" s="21">
        <f t="shared" si="7"/>
        <v>42511</v>
      </c>
      <c r="AR25" s="257"/>
      <c r="AS25" s="258"/>
      <c r="AT25" s="259"/>
      <c r="AU25" s="29">
        <v>21</v>
      </c>
      <c r="AV25" s="30">
        <f t="shared" si="8"/>
        <v>42542</v>
      </c>
      <c r="AW25" s="22"/>
      <c r="AX25" s="24"/>
      <c r="AY25" s="279"/>
      <c r="AZ25" s="29">
        <v>21</v>
      </c>
      <c r="BA25" s="30">
        <f t="shared" si="9"/>
        <v>42572</v>
      </c>
      <c r="BB25" s="22"/>
      <c r="BC25" s="282"/>
      <c r="BD25" s="131"/>
      <c r="BE25" s="29">
        <v>21</v>
      </c>
      <c r="BF25" s="30">
        <f t="shared" si="10"/>
        <v>42603</v>
      </c>
      <c r="BG25" s="271"/>
      <c r="BH25" s="272"/>
      <c r="BI25" s="273"/>
    </row>
    <row r="26" spans="2:61" ht="15" customHeight="1">
      <c r="B26" s="22">
        <v>22</v>
      </c>
      <c r="C26" s="23">
        <f t="shared" si="11"/>
        <v>42269</v>
      </c>
      <c r="D26" s="24"/>
      <c r="E26" s="24"/>
      <c r="F26" s="47"/>
      <c r="G26" s="22">
        <v>22</v>
      </c>
      <c r="H26" s="30">
        <f t="shared" si="0"/>
        <v>42299</v>
      </c>
      <c r="I26" s="22"/>
      <c r="J26" s="155"/>
      <c r="K26" s="1"/>
      <c r="L26" s="80">
        <v>22</v>
      </c>
      <c r="M26" s="81">
        <f t="shared" si="1"/>
        <v>42330</v>
      </c>
      <c r="N26" s="85"/>
      <c r="O26" s="83"/>
      <c r="P26" s="84"/>
      <c r="Q26" s="123">
        <v>22</v>
      </c>
      <c r="R26" s="124">
        <f t="shared" si="2"/>
        <v>42360</v>
      </c>
      <c r="S26" s="125"/>
      <c r="T26" s="127"/>
      <c r="U26" s="128"/>
      <c r="V26" s="29">
        <v>22</v>
      </c>
      <c r="W26" s="30">
        <f t="shared" si="3"/>
        <v>42391</v>
      </c>
      <c r="X26" s="175" t="s">
        <v>75</v>
      </c>
      <c r="Y26" s="24"/>
      <c r="Z26" s="1"/>
      <c r="AA26" s="29">
        <v>22</v>
      </c>
      <c r="AB26" s="30">
        <f t="shared" si="4"/>
        <v>42422</v>
      </c>
      <c r="AC26" s="22"/>
      <c r="AD26" s="24"/>
      <c r="AE26" s="184" t="s">
        <v>35</v>
      </c>
      <c r="AF26" s="29">
        <v>22</v>
      </c>
      <c r="AG26" s="30">
        <f t="shared" si="5"/>
        <v>42451</v>
      </c>
      <c r="AH26" s="237"/>
      <c r="AI26" s="277"/>
      <c r="AJ26" s="236"/>
      <c r="AK26" s="29">
        <v>22</v>
      </c>
      <c r="AL26" s="30">
        <f t="shared" si="6"/>
        <v>42482</v>
      </c>
      <c r="AM26" s="22"/>
      <c r="AN26" s="24"/>
      <c r="AO26" s="189"/>
      <c r="AP26" s="86">
        <v>22</v>
      </c>
      <c r="AQ26" s="21">
        <f t="shared" si="7"/>
        <v>42512</v>
      </c>
      <c r="AR26" s="257"/>
      <c r="AS26" s="258"/>
      <c r="AT26" s="259"/>
      <c r="AU26" s="29">
        <v>22</v>
      </c>
      <c r="AV26" s="30">
        <f t="shared" si="8"/>
        <v>42543</v>
      </c>
      <c r="AW26" s="22"/>
      <c r="AX26" s="24"/>
      <c r="AY26" s="279"/>
      <c r="AZ26" s="29">
        <v>22</v>
      </c>
      <c r="BA26" s="30">
        <f t="shared" si="9"/>
        <v>42573</v>
      </c>
      <c r="BB26" s="22"/>
      <c r="BC26" s="283"/>
      <c r="BD26" s="131" t="s">
        <v>54</v>
      </c>
      <c r="BE26" s="29">
        <v>22</v>
      </c>
      <c r="BF26" s="30">
        <f t="shared" si="10"/>
        <v>42604</v>
      </c>
      <c r="BG26" s="271"/>
      <c r="BH26" s="272"/>
      <c r="BI26" s="273"/>
    </row>
    <row r="27" spans="2:61" ht="15" customHeight="1" thickBot="1">
      <c r="B27" s="22">
        <v>23</v>
      </c>
      <c r="C27" s="23">
        <f t="shared" si="11"/>
        <v>42270</v>
      </c>
      <c r="D27" s="24"/>
      <c r="E27" s="24"/>
      <c r="F27" s="47"/>
      <c r="G27" s="22">
        <v>23</v>
      </c>
      <c r="H27" s="30">
        <f t="shared" si="0"/>
        <v>42300</v>
      </c>
      <c r="I27" s="22"/>
      <c r="J27" s="155"/>
      <c r="K27" s="1"/>
      <c r="L27" s="25">
        <v>23</v>
      </c>
      <c r="M27" s="26">
        <f t="shared" si="1"/>
        <v>42331</v>
      </c>
      <c r="N27" s="48"/>
      <c r="O27" s="41"/>
      <c r="P27" s="38"/>
      <c r="Q27" s="123">
        <v>23</v>
      </c>
      <c r="R27" s="124">
        <f t="shared" si="2"/>
        <v>42361</v>
      </c>
      <c r="S27" s="164"/>
      <c r="T27" s="165"/>
      <c r="U27" s="166"/>
      <c r="V27" s="86">
        <v>23</v>
      </c>
      <c r="W27" s="21">
        <f t="shared" si="3"/>
        <v>42392</v>
      </c>
      <c r="X27" s="20"/>
      <c r="Y27" s="70"/>
      <c r="Z27" s="72"/>
      <c r="AA27" s="29">
        <v>23</v>
      </c>
      <c r="AB27" s="30">
        <f t="shared" si="4"/>
        <v>42423</v>
      </c>
      <c r="AC27" s="22"/>
      <c r="AD27" s="24"/>
      <c r="AE27" s="1"/>
      <c r="AF27" s="29">
        <v>23</v>
      </c>
      <c r="AG27" s="30">
        <f t="shared" si="5"/>
        <v>42452</v>
      </c>
      <c r="AH27" s="237"/>
      <c r="AI27" s="277"/>
      <c r="AJ27" s="236"/>
      <c r="AK27" s="86">
        <v>23</v>
      </c>
      <c r="AL27" s="21">
        <f t="shared" si="6"/>
        <v>42483</v>
      </c>
      <c r="AM27" s="20"/>
      <c r="AN27" s="70"/>
      <c r="AO27" s="133"/>
      <c r="AP27" s="29">
        <v>23</v>
      </c>
      <c r="AQ27" s="30">
        <f t="shared" si="7"/>
        <v>42513</v>
      </c>
      <c r="AR27" s="257"/>
      <c r="AS27" s="258"/>
      <c r="AT27" s="259"/>
      <c r="AU27" s="29">
        <v>23</v>
      </c>
      <c r="AV27" s="30">
        <f t="shared" si="8"/>
        <v>42544</v>
      </c>
      <c r="AW27" s="39"/>
      <c r="AX27" s="24"/>
      <c r="AY27" s="279"/>
      <c r="AZ27" s="86">
        <v>23</v>
      </c>
      <c r="BA27" s="21">
        <f t="shared" si="9"/>
        <v>42574</v>
      </c>
      <c r="BB27" s="20"/>
      <c r="BC27" s="135"/>
      <c r="BD27" s="133"/>
      <c r="BE27" s="29">
        <v>23</v>
      </c>
      <c r="BF27" s="30">
        <f t="shared" si="10"/>
        <v>42605</v>
      </c>
      <c r="BG27" s="271"/>
      <c r="BH27" s="272"/>
      <c r="BI27" s="273"/>
    </row>
    <row r="28" spans="2:61" ht="15" customHeight="1">
      <c r="B28" s="22">
        <v>24</v>
      </c>
      <c r="C28" s="23">
        <f t="shared" si="11"/>
        <v>42271</v>
      </c>
      <c r="D28" s="24"/>
      <c r="E28" s="24"/>
      <c r="F28" s="47" t="s">
        <v>23</v>
      </c>
      <c r="G28" s="20">
        <v>24</v>
      </c>
      <c r="H28" s="21">
        <f t="shared" si="0"/>
        <v>42301</v>
      </c>
      <c r="I28" s="20"/>
      <c r="J28" s="156"/>
      <c r="K28" s="133"/>
      <c r="L28" s="25">
        <v>24</v>
      </c>
      <c r="M28" s="26">
        <f t="shared" si="1"/>
        <v>42332</v>
      </c>
      <c r="N28" s="48"/>
      <c r="O28" s="41"/>
      <c r="P28" s="38"/>
      <c r="Q28" s="86">
        <v>24</v>
      </c>
      <c r="R28" s="21">
        <f t="shared" si="2"/>
        <v>42362</v>
      </c>
      <c r="S28" s="234" t="s">
        <v>18</v>
      </c>
      <c r="T28" s="235"/>
      <c r="U28" s="236"/>
      <c r="V28" s="86">
        <v>24</v>
      </c>
      <c r="W28" s="21">
        <f t="shared" si="3"/>
        <v>42393</v>
      </c>
      <c r="X28" s="20"/>
      <c r="Y28" s="70"/>
      <c r="Z28" s="72"/>
      <c r="AA28" s="29">
        <v>24</v>
      </c>
      <c r="AB28" s="30">
        <f t="shared" si="4"/>
        <v>42424</v>
      </c>
      <c r="AC28" s="151"/>
      <c r="AD28" s="49"/>
      <c r="AE28" s="167"/>
      <c r="AF28" s="29">
        <v>24</v>
      </c>
      <c r="AG28" s="30">
        <f t="shared" si="5"/>
        <v>42453</v>
      </c>
      <c r="AH28" s="237"/>
      <c r="AI28" s="277"/>
      <c r="AJ28" s="236"/>
      <c r="AK28" s="86">
        <v>24</v>
      </c>
      <c r="AL28" s="21">
        <f t="shared" si="6"/>
        <v>42484</v>
      </c>
      <c r="AM28" s="20"/>
      <c r="AN28" s="70"/>
      <c r="AO28" s="72"/>
      <c r="AP28" s="29">
        <v>24</v>
      </c>
      <c r="AQ28" s="30">
        <f t="shared" si="7"/>
        <v>42514</v>
      </c>
      <c r="AR28" s="257"/>
      <c r="AS28" s="258"/>
      <c r="AT28" s="259"/>
      <c r="AU28" s="29">
        <v>24</v>
      </c>
      <c r="AV28" s="30">
        <f t="shared" si="8"/>
        <v>42545</v>
      </c>
      <c r="AW28" s="39"/>
      <c r="AX28" s="24"/>
      <c r="AY28" s="280"/>
      <c r="AZ28" s="86">
        <v>24</v>
      </c>
      <c r="BA28" s="21">
        <f t="shared" si="9"/>
        <v>42575</v>
      </c>
      <c r="BB28" s="20"/>
      <c r="BC28" s="135"/>
      <c r="BD28" s="133"/>
      <c r="BE28" s="29">
        <v>24</v>
      </c>
      <c r="BF28" s="30">
        <f t="shared" si="10"/>
        <v>42606</v>
      </c>
      <c r="BG28" s="271"/>
      <c r="BH28" s="272"/>
      <c r="BI28" s="273"/>
    </row>
    <row r="29" spans="2:61" ht="15" customHeight="1">
      <c r="B29" s="22">
        <v>25</v>
      </c>
      <c r="C29" s="23">
        <f t="shared" si="11"/>
        <v>42272</v>
      </c>
      <c r="D29" s="24"/>
      <c r="E29" s="24"/>
      <c r="F29" s="47"/>
      <c r="G29" s="20">
        <v>25</v>
      </c>
      <c r="H29" s="21">
        <f t="shared" si="0"/>
        <v>42302</v>
      </c>
      <c r="I29" s="20"/>
      <c r="J29" s="156"/>
      <c r="K29" s="133" t="s">
        <v>28</v>
      </c>
      <c r="L29" s="25">
        <v>25</v>
      </c>
      <c r="M29" s="26">
        <f t="shared" si="1"/>
        <v>42333</v>
      </c>
      <c r="N29" s="151"/>
      <c r="O29" s="41"/>
      <c r="P29" s="38"/>
      <c r="Q29" s="86">
        <v>25</v>
      </c>
      <c r="R29" s="21">
        <f t="shared" si="2"/>
        <v>42363</v>
      </c>
      <c r="S29" s="237"/>
      <c r="T29" s="235"/>
      <c r="U29" s="236"/>
      <c r="V29" s="29">
        <v>25</v>
      </c>
      <c r="W29" s="30">
        <f t="shared" si="3"/>
        <v>42394</v>
      </c>
      <c r="X29" s="175" t="s">
        <v>79</v>
      </c>
      <c r="Y29" s="24"/>
      <c r="Z29" s="1"/>
      <c r="AA29" s="29">
        <v>25</v>
      </c>
      <c r="AB29" s="30">
        <f t="shared" si="4"/>
        <v>42425</v>
      </c>
      <c r="AC29" s="151"/>
      <c r="AD29" s="24"/>
      <c r="AE29" s="167"/>
      <c r="AF29" s="29">
        <v>25</v>
      </c>
      <c r="AG29" s="30">
        <f t="shared" si="5"/>
        <v>42454</v>
      </c>
      <c r="AH29" s="237"/>
      <c r="AI29" s="277"/>
      <c r="AJ29" s="236"/>
      <c r="AK29" s="29">
        <v>25</v>
      </c>
      <c r="AL29" s="30">
        <f t="shared" si="6"/>
        <v>42485</v>
      </c>
      <c r="AM29" s="22"/>
      <c r="AN29" s="24"/>
      <c r="AO29" s="226" t="s">
        <v>37</v>
      </c>
      <c r="AP29" s="29">
        <v>25</v>
      </c>
      <c r="AQ29" s="30">
        <f t="shared" si="7"/>
        <v>42515</v>
      </c>
      <c r="AR29" s="257"/>
      <c r="AS29" s="258"/>
      <c r="AT29" s="259"/>
      <c r="AU29" s="86">
        <v>25</v>
      </c>
      <c r="AV29" s="21">
        <f t="shared" si="8"/>
        <v>42546</v>
      </c>
      <c r="AW29" s="107"/>
      <c r="AX29" s="70"/>
      <c r="AY29" s="72"/>
      <c r="AZ29" s="123">
        <v>25</v>
      </c>
      <c r="BA29" s="124">
        <f t="shared" si="9"/>
        <v>42576</v>
      </c>
      <c r="BB29" s="125"/>
      <c r="BC29" s="136"/>
      <c r="BD29" s="126"/>
      <c r="BE29" s="29">
        <v>25</v>
      </c>
      <c r="BF29" s="30">
        <f t="shared" si="10"/>
        <v>42607</v>
      </c>
      <c r="BG29" s="271"/>
      <c r="BH29" s="272"/>
      <c r="BI29" s="273"/>
    </row>
    <row r="30" spans="2:61" ht="15" customHeight="1">
      <c r="B30" s="20">
        <v>26</v>
      </c>
      <c r="C30" s="69">
        <f t="shared" si="11"/>
        <v>42273</v>
      </c>
      <c r="D30" s="70"/>
      <c r="E30" s="70"/>
      <c r="F30" s="71"/>
      <c r="G30" s="22">
        <v>26</v>
      </c>
      <c r="H30" s="30">
        <f t="shared" si="0"/>
        <v>42303</v>
      </c>
      <c r="I30" s="39"/>
      <c r="J30" s="155"/>
      <c r="K30" s="131"/>
      <c r="L30" s="25">
        <v>26</v>
      </c>
      <c r="M30" s="26">
        <f t="shared" si="1"/>
        <v>42334</v>
      </c>
      <c r="N30" s="180" t="s">
        <v>73</v>
      </c>
      <c r="O30" s="41"/>
      <c r="P30" s="38"/>
      <c r="Q30" s="86">
        <v>26</v>
      </c>
      <c r="R30" s="21">
        <f t="shared" si="2"/>
        <v>42364</v>
      </c>
      <c r="S30" s="237"/>
      <c r="T30" s="235"/>
      <c r="U30" s="236"/>
      <c r="V30" s="29">
        <v>26</v>
      </c>
      <c r="W30" s="30">
        <f t="shared" si="3"/>
        <v>42395</v>
      </c>
      <c r="X30" s="31"/>
      <c r="Y30" s="24"/>
      <c r="Z30" s="1"/>
      <c r="AA30" s="29">
        <v>26</v>
      </c>
      <c r="AB30" s="30">
        <f t="shared" si="4"/>
        <v>42426</v>
      </c>
      <c r="AC30" s="175" t="s">
        <v>72</v>
      </c>
      <c r="AD30" s="24"/>
      <c r="AE30" s="167"/>
      <c r="AF30" s="86">
        <v>26</v>
      </c>
      <c r="AG30" s="21">
        <f t="shared" si="5"/>
        <v>42455</v>
      </c>
      <c r="AH30" s="237"/>
      <c r="AI30" s="277"/>
      <c r="AJ30" s="236"/>
      <c r="AK30" s="29">
        <v>26</v>
      </c>
      <c r="AL30" s="30">
        <f t="shared" si="6"/>
        <v>42486</v>
      </c>
      <c r="AM30" s="22"/>
      <c r="AN30" s="24"/>
      <c r="AO30" s="227"/>
      <c r="AP30" s="29">
        <v>26</v>
      </c>
      <c r="AQ30" s="30">
        <f t="shared" si="7"/>
        <v>42516</v>
      </c>
      <c r="AR30" s="257"/>
      <c r="AS30" s="258"/>
      <c r="AT30" s="259"/>
      <c r="AU30" s="86">
        <v>26</v>
      </c>
      <c r="AV30" s="21">
        <f t="shared" si="8"/>
        <v>42547</v>
      </c>
      <c r="AW30" s="107"/>
      <c r="AX30" s="70"/>
      <c r="AY30" s="72"/>
      <c r="AZ30" s="123">
        <v>26</v>
      </c>
      <c r="BA30" s="124">
        <f t="shared" si="9"/>
        <v>42577</v>
      </c>
      <c r="BB30" s="125"/>
      <c r="BC30" s="127"/>
      <c r="BD30" s="128"/>
      <c r="BE30" s="29">
        <v>26</v>
      </c>
      <c r="BF30" s="30">
        <f t="shared" si="10"/>
        <v>42608</v>
      </c>
      <c r="BG30" s="271"/>
      <c r="BH30" s="272"/>
      <c r="BI30" s="273"/>
    </row>
    <row r="31" spans="2:61" ht="15" customHeight="1">
      <c r="B31" s="20">
        <v>27</v>
      </c>
      <c r="C31" s="69">
        <f t="shared" si="11"/>
        <v>42274</v>
      </c>
      <c r="D31" s="70"/>
      <c r="E31" s="70"/>
      <c r="F31" s="71"/>
      <c r="G31" s="22">
        <v>27</v>
      </c>
      <c r="H31" s="30">
        <f t="shared" si="0"/>
        <v>42304</v>
      </c>
      <c r="I31" s="178"/>
      <c r="J31" s="155"/>
      <c r="K31" s="157"/>
      <c r="L31" s="25">
        <v>27</v>
      </c>
      <c r="M31" s="26">
        <f t="shared" si="1"/>
        <v>42335</v>
      </c>
      <c r="N31" s="36"/>
      <c r="O31" s="41"/>
      <c r="P31" s="38"/>
      <c r="Q31" s="86">
        <v>27</v>
      </c>
      <c r="R31" s="21">
        <f t="shared" si="2"/>
        <v>42365</v>
      </c>
      <c r="S31" s="237"/>
      <c r="T31" s="235"/>
      <c r="U31" s="236"/>
      <c r="V31" s="29">
        <v>27</v>
      </c>
      <c r="W31" s="30">
        <f t="shared" si="3"/>
        <v>42396</v>
      </c>
      <c r="X31" s="190"/>
      <c r="Y31" s="24"/>
      <c r="Z31" s="1"/>
      <c r="AA31" s="86">
        <v>27</v>
      </c>
      <c r="AB31" s="21">
        <f t="shared" si="4"/>
        <v>42427</v>
      </c>
      <c r="AC31" s="87"/>
      <c r="AD31" s="70"/>
      <c r="AE31" s="72"/>
      <c r="AF31" s="86">
        <v>27</v>
      </c>
      <c r="AG31" s="21">
        <f t="shared" si="5"/>
        <v>42456</v>
      </c>
      <c r="AH31" s="237"/>
      <c r="AI31" s="277"/>
      <c r="AJ31" s="236"/>
      <c r="AK31" s="29">
        <v>27</v>
      </c>
      <c r="AL31" s="30">
        <f t="shared" si="6"/>
        <v>42487</v>
      </c>
      <c r="AM31" s="22"/>
      <c r="AN31" s="24"/>
      <c r="AO31" s="1"/>
      <c r="AP31" s="29">
        <v>27</v>
      </c>
      <c r="AQ31" s="30">
        <f t="shared" si="7"/>
        <v>42517</v>
      </c>
      <c r="AR31" s="257"/>
      <c r="AS31" s="258"/>
      <c r="AT31" s="259"/>
      <c r="AU31" s="29">
        <v>27</v>
      </c>
      <c r="AV31" s="30">
        <f t="shared" si="8"/>
        <v>42548</v>
      </c>
      <c r="AW31" s="39"/>
      <c r="AX31" s="24"/>
      <c r="AY31" s="184" t="s">
        <v>46</v>
      </c>
      <c r="AZ31" s="123">
        <v>27</v>
      </c>
      <c r="BA31" s="124">
        <f t="shared" si="9"/>
        <v>42578</v>
      </c>
      <c r="BB31" s="125"/>
      <c r="BC31" s="127"/>
      <c r="BD31" s="128"/>
      <c r="BE31" s="29">
        <v>27</v>
      </c>
      <c r="BF31" s="30">
        <f t="shared" si="10"/>
        <v>42609</v>
      </c>
      <c r="BG31" s="271"/>
      <c r="BH31" s="272"/>
      <c r="BI31" s="273"/>
    </row>
    <row r="32" spans="2:61" ht="15" customHeight="1">
      <c r="B32" s="22">
        <v>28</v>
      </c>
      <c r="C32" s="23">
        <f t="shared" si="11"/>
        <v>42275</v>
      </c>
      <c r="D32" s="24"/>
      <c r="E32" s="24"/>
      <c r="F32" s="47"/>
      <c r="G32" s="22">
        <v>28</v>
      </c>
      <c r="H32" s="30">
        <f t="shared" si="0"/>
        <v>42305</v>
      </c>
      <c r="I32" s="147"/>
      <c r="J32" s="155"/>
      <c r="K32" s="157"/>
      <c r="L32" s="80">
        <v>28</v>
      </c>
      <c r="M32" s="81">
        <f t="shared" si="1"/>
        <v>42336</v>
      </c>
      <c r="N32" s="85"/>
      <c r="O32" s="83"/>
      <c r="P32" s="84"/>
      <c r="Q32" s="86">
        <v>28</v>
      </c>
      <c r="R32" s="21">
        <f t="shared" si="2"/>
        <v>42366</v>
      </c>
      <c r="S32" s="237"/>
      <c r="T32" s="235"/>
      <c r="U32" s="236"/>
      <c r="V32" s="29">
        <v>28</v>
      </c>
      <c r="W32" s="30">
        <f t="shared" si="3"/>
        <v>42397</v>
      </c>
      <c r="X32" s="151"/>
      <c r="Y32" s="24"/>
      <c r="Z32" s="1"/>
      <c r="AA32" s="86">
        <v>28</v>
      </c>
      <c r="AB32" s="21">
        <f t="shared" si="4"/>
        <v>42428</v>
      </c>
      <c r="AC32" s="20"/>
      <c r="AD32" s="70"/>
      <c r="AE32" s="72"/>
      <c r="AF32" s="29">
        <v>28</v>
      </c>
      <c r="AG32" s="30">
        <f t="shared" si="5"/>
        <v>42457</v>
      </c>
      <c r="AH32" s="237"/>
      <c r="AI32" s="277"/>
      <c r="AJ32" s="236"/>
      <c r="AK32" s="29">
        <v>28</v>
      </c>
      <c r="AL32" s="30">
        <f t="shared" si="6"/>
        <v>42488</v>
      </c>
      <c r="AM32" s="175" t="s">
        <v>57</v>
      </c>
      <c r="AN32" s="146"/>
      <c r="AO32" s="1"/>
      <c r="AP32" s="86">
        <v>28</v>
      </c>
      <c r="AQ32" s="21">
        <f t="shared" si="7"/>
        <v>42518</v>
      </c>
      <c r="AR32" s="257"/>
      <c r="AS32" s="258"/>
      <c r="AT32" s="259"/>
      <c r="AU32" s="29">
        <v>28</v>
      </c>
      <c r="AV32" s="30">
        <f t="shared" si="8"/>
        <v>42549</v>
      </c>
      <c r="AW32" s="22"/>
      <c r="AX32" s="24"/>
      <c r="AY32" s="184" t="s">
        <v>47</v>
      </c>
      <c r="AZ32" s="123">
        <v>28</v>
      </c>
      <c r="BA32" s="124">
        <f t="shared" si="9"/>
        <v>42579</v>
      </c>
      <c r="BB32" s="125"/>
      <c r="BC32" s="127"/>
      <c r="BD32" s="126"/>
      <c r="BE32" s="29">
        <v>28</v>
      </c>
      <c r="BF32" s="30">
        <f t="shared" si="10"/>
        <v>42610</v>
      </c>
      <c r="BG32" s="271"/>
      <c r="BH32" s="272"/>
      <c r="BI32" s="273"/>
    </row>
    <row r="33" spans="2:61" ht="15" customHeight="1" thickBot="1">
      <c r="B33" s="22">
        <v>29</v>
      </c>
      <c r="C33" s="23">
        <f t="shared" si="11"/>
        <v>42276</v>
      </c>
      <c r="D33" s="24"/>
      <c r="E33" s="24"/>
      <c r="F33" s="47"/>
      <c r="G33" s="22">
        <v>29</v>
      </c>
      <c r="H33" s="30">
        <f t="shared" si="0"/>
        <v>42306</v>
      </c>
      <c r="I33" s="175" t="s">
        <v>84</v>
      </c>
      <c r="J33" s="134"/>
      <c r="K33" s="157"/>
      <c r="L33" s="80">
        <v>29</v>
      </c>
      <c r="M33" s="81">
        <f t="shared" si="1"/>
        <v>42337</v>
      </c>
      <c r="N33" s="82"/>
      <c r="O33" s="83"/>
      <c r="P33" s="84"/>
      <c r="Q33" s="86">
        <v>29</v>
      </c>
      <c r="R33" s="21">
        <f t="shared" si="2"/>
        <v>42367</v>
      </c>
      <c r="S33" s="237"/>
      <c r="T33" s="235"/>
      <c r="U33" s="236"/>
      <c r="V33" s="29">
        <v>29</v>
      </c>
      <c r="W33" s="30">
        <f t="shared" si="3"/>
        <v>42398</v>
      </c>
      <c r="X33" s="151"/>
      <c r="Y33" s="24"/>
      <c r="Z33" s="1" t="s">
        <v>32</v>
      </c>
      <c r="AA33" s="29">
        <v>29</v>
      </c>
      <c r="AB33" s="30" t="s">
        <v>66</v>
      </c>
      <c r="AC33" s="22"/>
      <c r="AD33" s="24"/>
      <c r="AE33" s="1"/>
      <c r="AF33" s="29">
        <v>29</v>
      </c>
      <c r="AG33" s="30">
        <f t="shared" si="5"/>
        <v>42458</v>
      </c>
      <c r="AH33" s="237"/>
      <c r="AI33" s="277"/>
      <c r="AJ33" s="236"/>
      <c r="AK33" s="29">
        <v>29</v>
      </c>
      <c r="AL33" s="30">
        <f t="shared" si="6"/>
        <v>42489</v>
      </c>
      <c r="AM33" s="151"/>
      <c r="AN33" s="146"/>
      <c r="AO33" s="1"/>
      <c r="AP33" s="86">
        <v>29</v>
      </c>
      <c r="AQ33" s="21">
        <f t="shared" si="7"/>
        <v>42519</v>
      </c>
      <c r="AR33" s="260"/>
      <c r="AS33" s="261"/>
      <c r="AT33" s="262"/>
      <c r="AU33" s="29">
        <v>29</v>
      </c>
      <c r="AV33" s="30">
        <f t="shared" si="8"/>
        <v>42550</v>
      </c>
      <c r="AW33" s="22"/>
      <c r="AX33" s="24"/>
      <c r="AY33" s="184" t="s">
        <v>48</v>
      </c>
      <c r="AZ33" s="123">
        <v>29</v>
      </c>
      <c r="BA33" s="124">
        <f t="shared" si="9"/>
        <v>42580</v>
      </c>
      <c r="BB33" s="125"/>
      <c r="BC33" s="127"/>
      <c r="BD33" s="128"/>
      <c r="BE33" s="29">
        <v>29</v>
      </c>
      <c r="BF33" s="30">
        <f t="shared" si="10"/>
        <v>42611</v>
      </c>
      <c r="BG33" s="271"/>
      <c r="BH33" s="272"/>
      <c r="BI33" s="273"/>
    </row>
    <row r="34" spans="2:61" ht="15" customHeight="1">
      <c r="B34" s="22">
        <v>30</v>
      </c>
      <c r="C34" s="23">
        <f t="shared" si="11"/>
        <v>42277</v>
      </c>
      <c r="D34" s="24"/>
      <c r="E34" s="24"/>
      <c r="F34" s="46"/>
      <c r="G34" s="22">
        <v>30</v>
      </c>
      <c r="H34" s="30">
        <f t="shared" si="0"/>
        <v>42307</v>
      </c>
      <c r="I34" s="147"/>
      <c r="J34" s="134"/>
      <c r="K34" s="157"/>
      <c r="L34" s="25">
        <v>30</v>
      </c>
      <c r="M34" s="26">
        <f t="shared" si="1"/>
        <v>42338</v>
      </c>
      <c r="N34" s="175" t="s">
        <v>69</v>
      </c>
      <c r="O34" s="41"/>
      <c r="P34" s="1"/>
      <c r="Q34" s="86">
        <v>30</v>
      </c>
      <c r="R34" s="21">
        <f t="shared" si="2"/>
        <v>42368</v>
      </c>
      <c r="S34" s="237"/>
      <c r="T34" s="235"/>
      <c r="U34" s="236"/>
      <c r="V34" s="86">
        <v>30</v>
      </c>
      <c r="W34" s="21">
        <f t="shared" si="3"/>
        <v>42399</v>
      </c>
      <c r="X34" s="20"/>
      <c r="Y34" s="70"/>
      <c r="Z34" s="74"/>
      <c r="AA34" s="29">
        <v>30</v>
      </c>
      <c r="AB34" s="30"/>
      <c r="AC34" s="22"/>
      <c r="AD34" s="24"/>
      <c r="AE34" s="1"/>
      <c r="AF34" s="29">
        <v>30</v>
      </c>
      <c r="AG34" s="30">
        <f t="shared" si="5"/>
        <v>42459</v>
      </c>
      <c r="AH34" s="237"/>
      <c r="AI34" s="277"/>
      <c r="AJ34" s="236"/>
      <c r="AK34" s="29">
        <v>30</v>
      </c>
      <c r="AL34" s="21">
        <f t="shared" si="6"/>
        <v>42490</v>
      </c>
      <c r="AM34" s="20"/>
      <c r="AN34" s="70"/>
      <c r="AO34" s="72"/>
      <c r="AP34" s="29">
        <v>30</v>
      </c>
      <c r="AQ34" s="30">
        <f t="shared" si="7"/>
        <v>42520</v>
      </c>
      <c r="AR34" s="121"/>
      <c r="AS34" s="45"/>
      <c r="AT34" s="122"/>
      <c r="AU34" s="29">
        <v>30</v>
      </c>
      <c r="AV34" s="30">
        <f t="shared" si="8"/>
        <v>42551</v>
      </c>
      <c r="AW34" s="22"/>
      <c r="AX34" s="24"/>
      <c r="AY34" s="184" t="s">
        <v>49</v>
      </c>
      <c r="AZ34" s="86">
        <v>30</v>
      </c>
      <c r="BA34" s="21">
        <f t="shared" si="9"/>
        <v>42581</v>
      </c>
      <c r="BB34" s="107"/>
      <c r="BC34" s="108"/>
      <c r="BD34" s="109"/>
      <c r="BE34" s="29">
        <v>30</v>
      </c>
      <c r="BF34" s="30">
        <f t="shared" si="10"/>
        <v>42612</v>
      </c>
      <c r="BG34" s="271"/>
      <c r="BH34" s="272"/>
      <c r="BI34" s="273"/>
    </row>
    <row r="35" spans="2:61" ht="15" customHeight="1" thickBot="1">
      <c r="B35" s="50">
        <v>31</v>
      </c>
      <c r="C35" s="51"/>
      <c r="D35" s="52"/>
      <c r="E35" s="52"/>
      <c r="F35" s="53"/>
      <c r="G35" s="75">
        <v>31</v>
      </c>
      <c r="H35" s="90">
        <f t="shared" si="0"/>
        <v>42308</v>
      </c>
      <c r="I35" s="179"/>
      <c r="J35" s="76"/>
      <c r="K35" s="77"/>
      <c r="L35" s="55">
        <v>31</v>
      </c>
      <c r="M35" s="56"/>
      <c r="N35" s="57"/>
      <c r="O35" s="58"/>
      <c r="P35" s="143"/>
      <c r="Q35" s="89">
        <v>31</v>
      </c>
      <c r="R35" s="90">
        <f t="shared" si="2"/>
        <v>42369</v>
      </c>
      <c r="S35" s="238"/>
      <c r="T35" s="239"/>
      <c r="U35" s="240"/>
      <c r="V35" s="89">
        <v>31</v>
      </c>
      <c r="W35" s="90">
        <f t="shared" si="3"/>
        <v>42400</v>
      </c>
      <c r="X35" s="75"/>
      <c r="Y35" s="91"/>
      <c r="Z35" s="92"/>
      <c r="AA35" s="59">
        <v>31</v>
      </c>
      <c r="AB35" s="60"/>
      <c r="AC35" s="50"/>
      <c r="AD35" s="52"/>
      <c r="AE35" s="61"/>
      <c r="AF35" s="59">
        <v>31</v>
      </c>
      <c r="AG35" s="60">
        <f t="shared" si="5"/>
        <v>42460</v>
      </c>
      <c r="AH35" s="238"/>
      <c r="AI35" s="239"/>
      <c r="AJ35" s="240"/>
      <c r="AK35" s="59">
        <v>31</v>
      </c>
      <c r="AL35" s="60"/>
      <c r="AM35" s="50"/>
      <c r="AN35" s="52"/>
      <c r="AO35" s="61"/>
      <c r="AP35" s="59">
        <v>31</v>
      </c>
      <c r="AQ35" s="60">
        <f t="shared" si="7"/>
        <v>42521</v>
      </c>
      <c r="AR35" s="62"/>
      <c r="AS35" s="54"/>
      <c r="AT35" s="3"/>
      <c r="AU35" s="59">
        <v>31</v>
      </c>
      <c r="AV35" s="60"/>
      <c r="AW35" s="50"/>
      <c r="AX35" s="52"/>
      <c r="AY35" s="61"/>
      <c r="AZ35" s="89">
        <v>31</v>
      </c>
      <c r="BA35" s="90">
        <f t="shared" si="9"/>
        <v>42582</v>
      </c>
      <c r="BB35" s="110"/>
      <c r="BC35" s="111"/>
      <c r="BD35" s="112"/>
      <c r="BE35" s="59">
        <v>31</v>
      </c>
      <c r="BF35" s="60"/>
      <c r="BG35" s="274"/>
      <c r="BH35" s="275"/>
      <c r="BI35" s="276"/>
    </row>
    <row r="36" spans="3:58" ht="15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ht="15.75" thickBot="1"/>
    <row r="38" spans="4:54" ht="17.25" thickBot="1">
      <c r="D38" s="66"/>
      <c r="E38" s="193" t="s">
        <v>12</v>
      </c>
      <c r="F38" s="194"/>
      <c r="G38" s="195"/>
      <c r="H38" s="195"/>
      <c r="I38" s="196"/>
      <c r="S38" s="66"/>
      <c r="T38" s="193" t="str">
        <f>E38</f>
        <v>Projektwochen ohne Leistungsnachweise</v>
      </c>
      <c r="U38" s="194"/>
      <c r="V38" s="195"/>
      <c r="W38" s="195"/>
      <c r="X38" s="196"/>
      <c r="AH38" s="66"/>
      <c r="AI38" s="193" t="str">
        <f>T38</f>
        <v>Projektwochen ohne Leistungsnachweise</v>
      </c>
      <c r="AJ38" s="194"/>
      <c r="AK38" s="195"/>
      <c r="AL38" s="195"/>
      <c r="AM38" s="196"/>
      <c r="AW38" s="66"/>
      <c r="AX38" s="193" t="str">
        <f>AI38</f>
        <v>Projektwochen ohne Leistungsnachweise</v>
      </c>
      <c r="AY38" s="194"/>
      <c r="AZ38" s="195"/>
      <c r="BA38" s="195"/>
      <c r="BB38" s="196"/>
    </row>
    <row r="39" spans="30:31" ht="15">
      <c r="AD39" s="67"/>
      <c r="AE39" s="67"/>
    </row>
    <row r="40" spans="30:31" ht="15">
      <c r="AD40" s="67"/>
      <c r="AE40" s="68"/>
    </row>
    <row r="41" spans="30:31" ht="15">
      <c r="AD41" s="67"/>
      <c r="AE41" s="67"/>
    </row>
    <row r="42" spans="30:31" ht="15">
      <c r="AD42" s="67"/>
      <c r="AE42" s="68"/>
    </row>
    <row r="43" spans="30:31" ht="15">
      <c r="AD43" s="67"/>
      <c r="AE43" s="68"/>
    </row>
    <row r="44" spans="30:31" ht="15">
      <c r="AD44" s="67"/>
      <c r="AE44" s="68"/>
    </row>
  </sheetData>
  <sheetProtection password="C450" sheet="1" objects="1" selectLockedCells="1" selectUnlockedCells="1"/>
  <mergeCells count="39">
    <mergeCell ref="BC22:BC26"/>
    <mergeCell ref="AC10:AE18"/>
    <mergeCell ref="AZ3:BD4"/>
    <mergeCell ref="N5:P12"/>
    <mergeCell ref="N22:P22"/>
    <mergeCell ref="AK3:AO4"/>
    <mergeCell ref="AP3:AT4"/>
    <mergeCell ref="AU3:AY4"/>
    <mergeCell ref="P20:P21"/>
    <mergeCell ref="AU1:BI2"/>
    <mergeCell ref="AF3:AJ4"/>
    <mergeCell ref="AM5:AO7"/>
    <mergeCell ref="D18:F18"/>
    <mergeCell ref="X5:Z10"/>
    <mergeCell ref="BG6:BI35"/>
    <mergeCell ref="AH23:AJ35"/>
    <mergeCell ref="AR18:AT33"/>
    <mergeCell ref="AF1:AT2"/>
    <mergeCell ref="AY24:AY28"/>
    <mergeCell ref="AO29:AO30"/>
    <mergeCell ref="AT6:AT8"/>
    <mergeCell ref="AR9:AT9"/>
    <mergeCell ref="S28:U35"/>
    <mergeCell ref="B1:P2"/>
    <mergeCell ref="Q1:AE2"/>
    <mergeCell ref="Q3:U4"/>
    <mergeCell ref="V3:Z4"/>
    <mergeCell ref="AA3:AE4"/>
    <mergeCell ref="B3:F4"/>
    <mergeCell ref="E38:I38"/>
    <mergeCell ref="T38:X38"/>
    <mergeCell ref="AI38:AM38"/>
    <mergeCell ref="AX38:BB38"/>
    <mergeCell ref="D19:F22"/>
    <mergeCell ref="BE3:BI4"/>
    <mergeCell ref="G3:K4"/>
    <mergeCell ref="L3:P4"/>
    <mergeCell ref="BG5:BI5"/>
    <mergeCell ref="D5:F17"/>
  </mergeCells>
  <printOptions/>
  <pageMargins left="0.7086614173228347" right="0.7086614173228347" top="0.5905511811023623" bottom="0.4724409448818898" header="0.31496062992125984" footer="0.31496062992125984"/>
  <pageSetup orientation="landscape" paperSize="9" scale="80" r:id="rId3"/>
  <colBreaks count="3" manualBreakCount="3">
    <brk id="16" max="65535" man="1"/>
    <brk id="31" max="65535" man="1"/>
    <brk id="4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7:J2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 Kampmann</dc:creator>
  <cp:keywords/>
  <dc:description/>
  <cp:lastModifiedBy>profil template</cp:lastModifiedBy>
  <cp:lastPrinted>2013-09-24T12:39:28Z</cp:lastPrinted>
  <dcterms:created xsi:type="dcterms:W3CDTF">2012-09-18T13:42:57Z</dcterms:created>
  <dcterms:modified xsi:type="dcterms:W3CDTF">2015-12-18T07:18:52Z</dcterms:modified>
  <cp:category/>
  <cp:version/>
  <cp:contentType/>
  <cp:contentStatus/>
</cp:coreProperties>
</file>